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E:\73回インターハイ(岐阜恵那大会）\大会要項\申込様式\73回大会申込様式\"/>
    </mc:Choice>
  </mc:AlternateContent>
  <xr:revisionPtr revIDLastSave="0" documentId="13_ncr:1_{443B9160-C750-4F53-B812-2DAFC513B132}" xr6:coauthVersionLast="47" xr6:coauthVersionMax="47" xr10:uidLastSave="{00000000-0000-0000-0000-000000000000}"/>
  <bookViews>
    <workbookView xWindow="-108" yWindow="-108" windowWidth="23256" windowHeight="12576" firstSheet="1" activeTab="1" xr2:uid="{00000000-000D-0000-FFFF-FFFF00000000}"/>
  </bookViews>
  <sheets>
    <sheet name="申込み上の注意 " sheetId="31" r:id="rId1"/>
    <sheet name="様式４" sheetId="23" r:id="rId2"/>
    <sheet name="様式５S-2(男子)" sheetId="10" r:id="rId3"/>
    <sheet name="様式５S-2(女子)" sheetId="11" r:id="rId4"/>
    <sheet name="様式６S-1(宿泊申込書）" sheetId="15" r:id="rId5"/>
    <sheet name="様式６S-2宿泊者名簿" sheetId="26" r:id="rId6"/>
    <sheet name="様式７Ｓ" sheetId="13" r:id="rId7"/>
  </sheets>
  <externalReferences>
    <externalReference r:id="rId8"/>
  </externalReferences>
  <definedNames>
    <definedName name="_xlnm._FilterDatabase" localSheetId="4" hidden="1">'様式６S-1(宿泊申込書）'!$C$26:$AM$33</definedName>
    <definedName name="_xlnm.Print_Area" localSheetId="0">'申込み上の注意 '!$A$1:$I$93</definedName>
    <definedName name="_xlnm.Print_Area" localSheetId="3">'様式５S-2(女子)'!$A$30:$V$75</definedName>
    <definedName name="_xlnm.Print_Area" localSheetId="2">'様式５S-2(男子)'!$A$30:$W$75</definedName>
    <definedName name="_xlnm.Print_Area" localSheetId="4">'様式６S-1(宿泊申込書）'!$A$1:$AO$59</definedName>
    <definedName name="_xlnm.Print_Area" localSheetId="5">'様式６S-2宿泊者名簿'!$A$1:$AM$59</definedName>
    <definedName name="_xlnm.Print_Area" localSheetId="6">様式７Ｓ!$A$1:$AH$33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6" i="15" l="1"/>
  <c r="B74" i="11"/>
  <c r="B67" i="11"/>
  <c r="B74" i="10"/>
  <c r="B67" i="10"/>
  <c r="AD37" i="23"/>
  <c r="E10" i="26"/>
  <c r="R10" i="15"/>
  <c r="H11" i="15"/>
  <c r="A6" i="23"/>
  <c r="H67" i="10"/>
  <c r="P67" i="10"/>
  <c r="P67" i="11"/>
  <c r="H67" i="11"/>
  <c r="F48" i="15"/>
  <c r="A3" i="26"/>
  <c r="A2" i="26"/>
  <c r="A3" i="13"/>
  <c r="A2" i="13"/>
  <c r="C6" i="15"/>
  <c r="A5" i="23"/>
  <c r="B33" i="11"/>
  <c r="B32" i="11"/>
  <c r="BE16" i="15" l="1"/>
  <c r="BI16" i="15" s="1"/>
  <c r="BG16" i="15"/>
  <c r="BE17" i="15"/>
  <c r="BG17" i="15"/>
  <c r="BE18" i="15"/>
  <c r="BG18" i="15"/>
  <c r="BE19" i="15"/>
  <c r="BI19" i="15" s="1"/>
  <c r="BG19" i="15"/>
  <c r="BE20" i="15"/>
  <c r="BG20" i="15"/>
  <c r="BE21" i="15"/>
  <c r="BG21" i="15"/>
  <c r="BE22" i="15"/>
  <c r="BG22" i="15"/>
  <c r="BI17" i="15" l="1"/>
  <c r="BI20" i="15"/>
  <c r="BI22" i="15"/>
  <c r="BI21" i="15"/>
  <c r="BI18" i="15"/>
  <c r="AC11" i="15" l="1"/>
  <c r="R11" i="26" l="1"/>
  <c r="AA48" i="15" l="1"/>
  <c r="AC12" i="15"/>
  <c r="G13" i="15"/>
  <c r="G12" i="15"/>
  <c r="G9" i="15"/>
  <c r="A12" i="13"/>
  <c r="M38" i="11"/>
  <c r="R37" i="11"/>
  <c r="N37" i="11"/>
  <c r="D38" i="11"/>
  <c r="B38" i="11"/>
  <c r="M38" i="10"/>
  <c r="R37" i="10"/>
  <c r="N37" i="10"/>
  <c r="F73" i="11" l="1"/>
  <c r="I74" i="11"/>
  <c r="D38" i="10"/>
  <c r="B38" i="10"/>
  <c r="AB41" i="23" l="1"/>
  <c r="P41" i="23"/>
  <c r="AB40" i="23"/>
  <c r="P40" i="23"/>
  <c r="AB38" i="23"/>
  <c r="AD33" i="23"/>
  <c r="U33" i="23"/>
  <c r="L33" i="23"/>
  <c r="AA42" i="23" l="1"/>
  <c r="AG33" i="23"/>
  <c r="W17" i="15" l="1"/>
  <c r="Y23" i="15"/>
  <c r="W23" i="15"/>
  <c r="Y22" i="15"/>
  <c r="W22" i="15"/>
  <c r="AA22" i="15" s="1"/>
  <c r="Y21" i="15"/>
  <c r="W21" i="15"/>
  <c r="Y20" i="15"/>
  <c r="W20" i="15"/>
  <c r="Y19" i="15"/>
  <c r="W19" i="15"/>
  <c r="Y18" i="15"/>
  <c r="W18" i="15"/>
  <c r="AA18" i="15" s="1"/>
  <c r="Y17" i="15"/>
  <c r="AA20" i="15" l="1"/>
  <c r="AA17" i="15"/>
  <c r="AA19" i="15"/>
  <c r="AA21" i="15"/>
  <c r="AA23" i="15"/>
  <c r="A8" i="13" l="1"/>
  <c r="L64" i="11"/>
  <c r="L63" i="11"/>
  <c r="L62" i="11"/>
  <c r="L61" i="11"/>
  <c r="L60" i="11"/>
  <c r="L59" i="11"/>
  <c r="L58" i="11"/>
  <c r="L57" i="11"/>
  <c r="L56" i="11"/>
  <c r="L55" i="11"/>
  <c r="L54" i="11"/>
  <c r="L53" i="11"/>
  <c r="L52" i="11"/>
  <c r="L51" i="11"/>
  <c r="L50" i="11"/>
  <c r="L49" i="11"/>
  <c r="L48" i="11"/>
  <c r="L47" i="11"/>
  <c r="L46" i="11"/>
  <c r="L45" i="11"/>
  <c r="L44" i="11"/>
  <c r="I74" i="10" l="1"/>
  <c r="F73" i="10"/>
  <c r="L64" i="10"/>
  <c r="L63" i="10"/>
  <c r="L62" i="10"/>
  <c r="L61" i="10"/>
  <c r="L60" i="10"/>
  <c r="L59" i="10"/>
  <c r="L58" i="10"/>
  <c r="L57" i="10"/>
  <c r="L56" i="10"/>
  <c r="L55" i="10"/>
  <c r="L54" i="10"/>
  <c r="L53" i="10"/>
  <c r="L52" i="10"/>
  <c r="L51" i="10"/>
  <c r="L50" i="10"/>
  <c r="L49" i="10"/>
  <c r="L48" i="10"/>
  <c r="L47" i="10"/>
  <c r="L46" i="10"/>
  <c r="L45" i="10"/>
  <c r="L4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京都外大西高等学校</author>
    <author>skateinhigh1</author>
  </authors>
  <commentList>
    <comment ref="X5" authorId="0" shapeId="0" xr:uid="{00000000-0006-0000-0100-000001000000}">
      <text>
        <r>
          <rPr>
            <b/>
            <sz val="11"/>
            <color indexed="81"/>
            <rFont val="ＭＳ Ｐゴシック"/>
            <family val="3"/>
            <charset val="128"/>
          </rPr>
          <t>都道府県を付けて下さい。</t>
        </r>
        <r>
          <rPr>
            <sz val="9"/>
            <color indexed="81"/>
            <rFont val="ＭＳ Ｐゴシック"/>
            <family val="3"/>
            <charset val="128"/>
          </rPr>
          <t xml:space="preserve">
</t>
        </r>
      </text>
    </comment>
    <comment ref="X6" authorId="1" shapeId="0" xr:uid="{00000000-0006-0000-0100-000002000000}">
      <text>
        <r>
          <rPr>
            <sz val="9"/>
            <color indexed="81"/>
            <rFont val="ＭＳ Ｐゴシック"/>
            <family val="3"/>
            <charset val="128"/>
          </rPr>
          <t xml:space="preserve">数字のみ半角で記入してください
</t>
        </r>
      </text>
    </comment>
    <comment ref="W10" authorId="1" shapeId="0" xr:uid="{00000000-0006-0000-0100-000003000000}">
      <text>
        <r>
          <rPr>
            <b/>
            <sz val="9"/>
            <color indexed="81"/>
            <rFont val="ＭＳ Ｐゴシック"/>
            <family val="3"/>
            <charset val="128"/>
          </rPr>
          <t>正式名称で記入してください</t>
        </r>
      </text>
    </comment>
    <comment ref="W17" authorId="1" shapeId="0" xr:uid="{00000000-0006-0000-0100-000004000000}">
      <text>
        <r>
          <rPr>
            <b/>
            <sz val="9"/>
            <color indexed="81"/>
            <rFont val="ＭＳ Ｐゴシック"/>
            <family val="3"/>
            <charset val="128"/>
          </rPr>
          <t>数字のみ半角で記入してください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教師用</author>
    <author>花輪</author>
    <author>skateinhigh1</author>
    <author>山梨県教育庁高校教育課</author>
  </authors>
  <commentList>
    <comment ref="I38" authorId="0" shapeId="0" xr:uid="{00000000-0006-0000-0200-000001000000}">
      <text>
        <r>
          <rPr>
            <sz val="12"/>
            <color indexed="81"/>
            <rFont val="ＭＳ Ｐゴシック"/>
            <family val="3"/>
            <charset val="128"/>
          </rPr>
          <t>「高校」はつけない</t>
        </r>
      </text>
    </comment>
    <comment ref="K38" authorId="1" shapeId="0" xr:uid="{00000000-0006-0000-0200-000002000000}">
      <text>
        <r>
          <rPr>
            <b/>
            <sz val="10"/>
            <color indexed="81"/>
            <rFont val="ＭＳ Ｐゴシック"/>
            <family val="3"/>
            <charset val="128"/>
          </rPr>
          <t>リストから選択</t>
        </r>
      </text>
    </comment>
    <comment ref="H43" authorId="1" shapeId="0" xr:uid="{00000000-0006-0000-0200-000003000000}">
      <text>
        <r>
          <rPr>
            <b/>
            <sz val="12"/>
            <color indexed="81"/>
            <rFont val="ＭＳ Ｐゴシック"/>
            <family val="3"/>
            <charset val="128"/>
          </rPr>
          <t>日本スケート連盟登録番号　　
○○○○－××××××××
のうち『○○○○』の4桁の数字を入力すること</t>
        </r>
      </text>
    </comment>
    <comment ref="B44" authorId="0" shapeId="0" xr:uid="{00000000-0006-0000-0200-000004000000}">
      <text>
        <r>
          <rPr>
            <sz val="12"/>
            <color indexed="81"/>
            <rFont val="ＭＳ Ｐゴシック"/>
            <family val="3"/>
            <charset val="128"/>
          </rPr>
          <t>入力しない</t>
        </r>
      </text>
    </comment>
    <comment ref="C44" authorId="2" shapeId="0" xr:uid="{00000000-0006-0000-0200-000005000000}">
      <text>
        <r>
          <rPr>
            <sz val="12"/>
            <color indexed="81"/>
            <rFont val="ＭＳ Ｐゴシック"/>
            <family val="3"/>
            <charset val="128"/>
          </rPr>
          <t xml:space="preserve">姓名の間を1文字空ける
</t>
        </r>
      </text>
    </comment>
    <comment ref="F44" authorId="2" shapeId="0" xr:uid="{00000000-0006-0000-0200-000006000000}">
      <text>
        <r>
          <rPr>
            <sz val="12"/>
            <color indexed="81"/>
            <rFont val="ＭＳ Ｐゴシック"/>
            <family val="3"/>
            <charset val="128"/>
          </rPr>
          <t xml:space="preserve">姓名の間を1文字空けてカタカナで入力
</t>
        </r>
      </text>
    </comment>
    <comment ref="H44" authorId="0" shapeId="0" xr:uid="{00000000-0006-0000-0200-000007000000}">
      <text>
        <r>
          <rPr>
            <sz val="14"/>
            <color indexed="81"/>
            <rFont val="ＭＳ Ｐゴシック"/>
            <family val="3"/>
            <charset val="128"/>
          </rPr>
          <t>下8桁のみ入力</t>
        </r>
      </text>
    </comment>
    <comment ref="J44" authorId="0" shapeId="0" xr:uid="{00000000-0006-0000-0200-000008000000}">
      <text>
        <r>
          <rPr>
            <sz val="14"/>
            <color indexed="81"/>
            <rFont val="ＭＳ Ｐゴシック"/>
            <family val="3"/>
            <charset val="128"/>
          </rPr>
          <t xml:space="preserve">平成13年8月10日は「H13/8/10」または「2001/8/10」と半角で入力
</t>
        </r>
      </text>
    </comment>
    <comment ref="O44" authorId="1" shapeId="0" xr:uid="{00000000-0006-0000-0200-000009000000}">
      <text>
        <r>
          <rPr>
            <b/>
            <sz val="10"/>
            <color indexed="81"/>
            <rFont val="ＭＳ Ｐゴシック"/>
            <family val="3"/>
            <charset val="128"/>
          </rPr>
          <t>リストから選択</t>
        </r>
      </text>
    </comment>
    <comment ref="P44" authorId="1" shapeId="0" xr:uid="{00000000-0006-0000-0200-00000A000000}">
      <text>
        <r>
          <rPr>
            <b/>
            <sz val="10"/>
            <color indexed="81"/>
            <rFont val="ＭＳ Ｐゴシック"/>
            <family val="3"/>
            <charset val="128"/>
          </rPr>
          <t>リストから選択</t>
        </r>
      </text>
    </comment>
    <comment ref="Q44" authorId="1" shapeId="0" xr:uid="{00000000-0006-0000-0200-00000B000000}">
      <text>
        <r>
          <rPr>
            <b/>
            <sz val="10"/>
            <color indexed="81"/>
            <rFont val="ＭＳ Ｐゴシック"/>
            <family val="3"/>
            <charset val="128"/>
          </rPr>
          <t>リストから選択</t>
        </r>
      </text>
    </comment>
    <comment ref="R44" authorId="1" shapeId="0" xr:uid="{00000000-0006-0000-0200-00000C000000}">
      <text>
        <r>
          <rPr>
            <b/>
            <sz val="10"/>
            <color indexed="81"/>
            <rFont val="ＭＳ Ｐゴシック"/>
            <family val="3"/>
            <charset val="128"/>
          </rPr>
          <t>リストから選択</t>
        </r>
      </text>
    </comment>
    <comment ref="S44" authorId="1" shapeId="0" xr:uid="{00000000-0006-0000-0200-00000D000000}">
      <text>
        <r>
          <rPr>
            <b/>
            <sz val="10"/>
            <color indexed="81"/>
            <rFont val="ＭＳ Ｐゴシック"/>
            <family val="3"/>
            <charset val="128"/>
          </rPr>
          <t>リストから選択</t>
        </r>
      </text>
    </comment>
    <comment ref="T44" authorId="1" shapeId="0" xr:uid="{00000000-0006-0000-0200-00000E000000}">
      <text>
        <r>
          <rPr>
            <b/>
            <sz val="10"/>
            <color indexed="81"/>
            <rFont val="ＭＳ Ｐゴシック"/>
            <family val="3"/>
            <charset val="128"/>
          </rPr>
          <t>リストから選択</t>
        </r>
      </text>
    </comment>
    <comment ref="V44" authorId="3" shapeId="0" xr:uid="{00000000-0006-0000-0200-00000F000000}">
      <text>
        <r>
          <rPr>
            <b/>
            <sz val="9"/>
            <color indexed="81"/>
            <rFont val="ＭＳ Ｐゴシック"/>
            <family val="3"/>
            <charset val="128"/>
          </rPr>
          <t>2000ｍリレーエントリー欄に○を入力したら、500mのタイムを1/100秒を切り捨てし、1/10まで入力してください。例38秒98→389
500mのタイムがない場合は、参考タイム（トライアル等）も可とする。</t>
        </r>
      </text>
    </comment>
    <comment ref="W44" authorId="1" shapeId="0" xr:uid="{00000000-0006-0000-0200-000010000000}">
      <text>
        <r>
          <rPr>
            <b/>
            <sz val="10"/>
            <color indexed="81"/>
            <rFont val="ＭＳ Ｐゴシック"/>
            <family val="3"/>
            <charset val="128"/>
          </rPr>
          <t>リストから選択</t>
        </r>
      </text>
    </comment>
    <comment ref="O69" authorId="2" shapeId="0" xr:uid="{00000000-0006-0000-0200-000011000000}">
      <text>
        <r>
          <rPr>
            <sz val="16"/>
            <color indexed="81"/>
            <rFont val="ＭＳ Ｐゴシック"/>
            <family val="3"/>
            <charset val="128"/>
          </rPr>
          <t xml:space="preserve">他校の教職員に引率責任者を委嘱した場合は、学校名を記入
</t>
        </r>
      </text>
    </comment>
    <comment ref="E71" authorId="0" shapeId="0" xr:uid="{00000000-0006-0000-0200-000012000000}">
      <text>
        <r>
          <rPr>
            <sz val="12"/>
            <color indexed="81"/>
            <rFont val="ＭＳ Ｐゴシック"/>
            <family val="3"/>
            <charset val="128"/>
          </rPr>
          <t>数字のみ入力</t>
        </r>
      </text>
    </comment>
    <comment ref="O71" authorId="0" shapeId="0" xr:uid="{00000000-0006-0000-0200-000013000000}">
      <text>
        <r>
          <rPr>
            <sz val="12"/>
            <color indexed="81"/>
            <rFont val="ＭＳ Ｐゴシック"/>
            <family val="3"/>
            <charset val="128"/>
          </rPr>
          <t>数字のみ入力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教師用</author>
    <author>花輪</author>
    <author>skateinhigh1</author>
    <author>山梨県教育庁高校教育課</author>
  </authors>
  <commentList>
    <comment ref="I38" authorId="0" shapeId="0" xr:uid="{00000000-0006-0000-0300-000001000000}">
      <text>
        <r>
          <rPr>
            <sz val="12"/>
            <color indexed="81"/>
            <rFont val="ＭＳ Ｐゴシック"/>
            <family val="3"/>
            <charset val="128"/>
          </rPr>
          <t>「高校」はつけない</t>
        </r>
      </text>
    </comment>
    <comment ref="K38" authorId="1" shapeId="0" xr:uid="{00000000-0006-0000-0300-000002000000}">
      <text>
        <r>
          <rPr>
            <b/>
            <sz val="10"/>
            <color indexed="81"/>
            <rFont val="ＭＳ Ｐゴシック"/>
            <family val="3"/>
            <charset val="128"/>
          </rPr>
          <t>リストから選択</t>
        </r>
      </text>
    </comment>
    <comment ref="H43" authorId="1" shapeId="0" xr:uid="{00000000-0006-0000-0300-000003000000}">
      <text>
        <r>
          <rPr>
            <b/>
            <sz val="12"/>
            <color indexed="81"/>
            <rFont val="ＭＳ Ｐゴシック"/>
            <family val="3"/>
            <charset val="128"/>
          </rPr>
          <t>日本スケート連盟登録番号　　
○○○○－××××××××
のうち『○○○○』の4桁の数字を入力すること</t>
        </r>
      </text>
    </comment>
    <comment ref="B44" authorId="0" shapeId="0" xr:uid="{00000000-0006-0000-0300-000004000000}">
      <text>
        <r>
          <rPr>
            <sz val="12"/>
            <color indexed="81"/>
            <rFont val="ＭＳ Ｐゴシック"/>
            <family val="3"/>
            <charset val="128"/>
          </rPr>
          <t>入力しない</t>
        </r>
      </text>
    </comment>
    <comment ref="C44" authorId="2" shapeId="0" xr:uid="{00000000-0006-0000-0300-000005000000}">
      <text>
        <r>
          <rPr>
            <sz val="12"/>
            <color indexed="81"/>
            <rFont val="ＭＳ Ｐゴシック"/>
            <family val="3"/>
            <charset val="128"/>
          </rPr>
          <t xml:space="preserve">姓名の間を1文字空ける
</t>
        </r>
      </text>
    </comment>
    <comment ref="F44" authorId="2" shapeId="0" xr:uid="{00000000-0006-0000-0300-000006000000}">
      <text>
        <r>
          <rPr>
            <sz val="12"/>
            <color indexed="81"/>
            <rFont val="ＭＳ Ｐゴシック"/>
            <family val="3"/>
            <charset val="128"/>
          </rPr>
          <t xml:space="preserve">姓名の間を1文字空けてカタカナで入力
</t>
        </r>
      </text>
    </comment>
    <comment ref="H44" authorId="0" shapeId="0" xr:uid="{00000000-0006-0000-0300-000007000000}">
      <text>
        <r>
          <rPr>
            <sz val="14"/>
            <color indexed="81"/>
            <rFont val="ＭＳ Ｐゴシック"/>
            <family val="3"/>
            <charset val="128"/>
          </rPr>
          <t>下8桁のみ入力</t>
        </r>
      </text>
    </comment>
    <comment ref="J44" authorId="0" shapeId="0" xr:uid="{00000000-0006-0000-0300-000008000000}">
      <text>
        <r>
          <rPr>
            <sz val="14"/>
            <color indexed="81"/>
            <rFont val="ＭＳ Ｐゴシック"/>
            <family val="3"/>
            <charset val="128"/>
          </rPr>
          <t xml:space="preserve">平成13年8月10日は「H13/8/10」または「2001/8/10」と半角で入力
</t>
        </r>
      </text>
    </comment>
    <comment ref="O44" authorId="1" shapeId="0" xr:uid="{00000000-0006-0000-0300-000009000000}">
      <text>
        <r>
          <rPr>
            <b/>
            <sz val="10"/>
            <color indexed="81"/>
            <rFont val="ＭＳ Ｐゴシック"/>
            <family val="3"/>
            <charset val="128"/>
          </rPr>
          <t>リストから選択</t>
        </r>
      </text>
    </comment>
    <comment ref="P44" authorId="1" shapeId="0" xr:uid="{00000000-0006-0000-0300-00000A000000}">
      <text>
        <r>
          <rPr>
            <b/>
            <sz val="10"/>
            <color indexed="81"/>
            <rFont val="ＭＳ Ｐゴシック"/>
            <family val="3"/>
            <charset val="128"/>
          </rPr>
          <t>リストから選択</t>
        </r>
      </text>
    </comment>
    <comment ref="Q44" authorId="1" shapeId="0" xr:uid="{00000000-0006-0000-0300-00000B000000}">
      <text>
        <r>
          <rPr>
            <b/>
            <sz val="10"/>
            <color indexed="81"/>
            <rFont val="ＭＳ Ｐゴシック"/>
            <family val="3"/>
            <charset val="128"/>
          </rPr>
          <t>リストから選択</t>
        </r>
      </text>
    </comment>
    <comment ref="R44" authorId="1" shapeId="0" xr:uid="{00000000-0006-0000-0300-00000C000000}">
      <text>
        <r>
          <rPr>
            <b/>
            <sz val="10"/>
            <color indexed="81"/>
            <rFont val="ＭＳ Ｐゴシック"/>
            <family val="3"/>
            <charset val="128"/>
          </rPr>
          <t>リストから選択</t>
        </r>
      </text>
    </comment>
    <comment ref="S44" authorId="1" shapeId="0" xr:uid="{00000000-0006-0000-0300-00000D000000}">
      <text>
        <r>
          <rPr>
            <b/>
            <sz val="10"/>
            <color indexed="81"/>
            <rFont val="ＭＳ Ｐゴシック"/>
            <family val="3"/>
            <charset val="128"/>
          </rPr>
          <t>リストから選択</t>
        </r>
      </text>
    </comment>
    <comment ref="U44" authorId="3" shapeId="0" xr:uid="{00000000-0006-0000-0300-00000E000000}">
      <text>
        <r>
          <rPr>
            <b/>
            <sz val="9"/>
            <color indexed="81"/>
            <rFont val="ＭＳ Ｐゴシック"/>
            <family val="3"/>
            <charset val="128"/>
          </rPr>
          <t>2000ｍリレーエントリー欄に○を入力したら、500mのタイムを1/100秒を切り捨てし、1/10まで入力してください。例38秒98→389
500mのタイムがない場合は、参考タイム（トライアル等）も可とする。</t>
        </r>
      </text>
    </comment>
    <comment ref="V44" authorId="1" shapeId="0" xr:uid="{00000000-0006-0000-0300-00000F000000}">
      <text>
        <r>
          <rPr>
            <b/>
            <sz val="10"/>
            <color indexed="81"/>
            <rFont val="ＭＳ Ｐゴシック"/>
            <family val="3"/>
            <charset val="128"/>
          </rPr>
          <t>リストから選択</t>
        </r>
      </text>
    </comment>
    <comment ref="O69" authorId="2" shapeId="0" xr:uid="{00000000-0006-0000-0300-000010000000}">
      <text>
        <r>
          <rPr>
            <sz val="16"/>
            <color indexed="81"/>
            <rFont val="ＭＳ Ｐゴシック"/>
            <family val="3"/>
            <charset val="128"/>
          </rPr>
          <t xml:space="preserve">他校の教職員に引率責任者を委嘱した場合は、学校名を記入
</t>
        </r>
      </text>
    </comment>
    <comment ref="E71" authorId="0" shapeId="0" xr:uid="{00000000-0006-0000-0300-000011000000}">
      <text>
        <r>
          <rPr>
            <sz val="12"/>
            <color indexed="81"/>
            <rFont val="ＭＳ Ｐゴシック"/>
            <family val="3"/>
            <charset val="128"/>
          </rPr>
          <t>数字のみ入力</t>
        </r>
      </text>
    </comment>
    <comment ref="O71" authorId="0" shapeId="0" xr:uid="{00000000-0006-0000-0300-000012000000}">
      <text>
        <r>
          <rPr>
            <sz val="12"/>
            <color indexed="81"/>
            <rFont val="ＭＳ Ｐゴシック"/>
            <family val="3"/>
            <charset val="128"/>
          </rPr>
          <t>数字のみ入力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北海道</author>
  </authors>
  <commentList>
    <comment ref="O15" authorId="0" shapeId="0" xr:uid="{00000000-0006-0000-0600-000001000000}">
      <text>
        <r>
          <rPr>
            <sz val="9"/>
            <color indexed="81"/>
            <rFont val="MS P ゴシック"/>
            <family val="3"/>
            <charset val="128"/>
          </rPr>
          <t xml:space="preserve">複数の高校を指導するコーチ・トレーナーの宿泊については、代表校が申込みをしてください。
宿泊の申込みが重複しないようご注意ください。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教師用</author>
    <author>yasu-fukai</author>
  </authors>
  <commentList>
    <comment ref="T15" authorId="0" shapeId="0" xr:uid="{00000000-0006-0000-0500-000001000000}">
      <text>
        <r>
          <rPr>
            <sz val="9"/>
            <color indexed="81"/>
            <rFont val="ＭＳ Ｐゴシック"/>
            <family val="3"/>
            <charset val="128"/>
          </rPr>
          <t>タイムを半角数字のみで入力してください。
500mで37"15は　【3715】　と入力すると
'37"15と表示されます。</t>
        </r>
      </text>
    </comment>
    <comment ref="Z15" authorId="1" shapeId="0" xr:uid="{00000000-0006-0000-0500-000002000000}">
      <text>
        <r>
          <rPr>
            <sz val="11"/>
            <color indexed="81"/>
            <rFont val="ＭＳ Ｐゴシック"/>
            <family val="3"/>
            <charset val="128"/>
          </rPr>
          <t>日付の入力　例　令和２年12月5日の場合　「12/5」と半角で入力する。</t>
        </r>
      </text>
    </comment>
    <comment ref="Z16" authorId="0" shapeId="0" xr:uid="{00000000-0006-0000-0500-000003000000}">
      <text>
        <r>
          <rPr>
            <sz val="9"/>
            <color indexed="81"/>
            <rFont val="ＭＳ Ｐゴシック"/>
            <family val="3"/>
            <charset val="128"/>
          </rPr>
          <t xml:space="preserve">「全日本距離別大会」等の略称で記入してください。
</t>
        </r>
      </text>
    </comment>
    <comment ref="Z17" authorId="0" shapeId="0" xr:uid="{00000000-0006-0000-0500-000004000000}">
      <text>
        <r>
          <rPr>
            <sz val="9"/>
            <color indexed="81"/>
            <rFont val="ＭＳ Ｐゴシック"/>
            <family val="3"/>
            <charset val="128"/>
          </rPr>
          <t xml:space="preserve">「エムウェーブ」等の略称で記入してください。
</t>
        </r>
      </text>
    </comment>
  </commentList>
</comments>
</file>

<file path=xl/sharedStrings.xml><?xml version="1.0" encoding="utf-8"?>
<sst xmlns="http://schemas.openxmlformats.org/spreadsheetml/2006/main" count="853" uniqueCount="365">
  <si>
    <t>（シートは保護してありますが、解除にパスワードは必要ありません。）</t>
    <rPh sb="5" eb="7">
      <t>ホゴ</t>
    </rPh>
    <rPh sb="15" eb="17">
      <t>カイジョ</t>
    </rPh>
    <rPh sb="24" eb="26">
      <t>ヒツヨウ</t>
    </rPh>
    <phoneticPr fontId="3"/>
  </si>
  <si>
    <t>印</t>
    <rPh sb="0" eb="1">
      <t>イン</t>
    </rPh>
    <phoneticPr fontId="3"/>
  </si>
  <si>
    <t>様　　式</t>
  </si>
  <si>
    <t>送 付 部 数</t>
  </si>
  <si>
    <t>書　　　　類　　　　名</t>
  </si>
  <si>
    <t xml:space="preserve">          部</t>
  </si>
  <si>
    <t>部</t>
    <rPh sb="0" eb="1">
      <t>ブ</t>
    </rPh>
    <phoneticPr fontId="3"/>
  </si>
  <si>
    <t>学校別参加申込書</t>
    <phoneticPr fontId="3"/>
  </si>
  <si>
    <t>　学校別参加申込書・送金確認書</t>
  </si>
  <si>
    <t>様 式-S-5</t>
  </si>
  <si>
    <t xml:space="preserve">  スピード競技出場申込書（男子）</t>
  </si>
  <si>
    <t xml:space="preserve">  スピード競技出場申込書（女子）</t>
  </si>
  <si>
    <t>様 式-S-6</t>
  </si>
  <si>
    <t>様 式-S-7</t>
  </si>
  <si>
    <t>　スピード競技リレー申込票</t>
  </si>
  <si>
    <t>月</t>
    <rPh sb="0" eb="1">
      <t>ガツ</t>
    </rPh>
    <phoneticPr fontId="2"/>
  </si>
  <si>
    <t>日</t>
    <rPh sb="0" eb="1">
      <t>ニチ</t>
    </rPh>
    <phoneticPr fontId="2"/>
  </si>
  <si>
    <t>都道府県名</t>
    <rPh sb="0" eb="4">
      <t>トドウフケン</t>
    </rPh>
    <rPh sb="4" eb="5">
      <t>メイ</t>
    </rPh>
    <phoneticPr fontId="3"/>
  </si>
  <si>
    <t>学校名</t>
    <rPh sb="0" eb="3">
      <t>ガッコウメイ</t>
    </rPh>
    <phoneticPr fontId="3"/>
  </si>
  <si>
    <t>女子</t>
    <rPh sb="0" eb="2">
      <t>ジョシ</t>
    </rPh>
    <phoneticPr fontId="3"/>
  </si>
  <si>
    <t>冊</t>
    <rPh sb="0" eb="1">
      <t>サツ</t>
    </rPh>
    <phoneticPr fontId="3"/>
  </si>
  <si>
    <t>合計</t>
    <rPh sb="0" eb="2">
      <t>ゴウケイ</t>
    </rPh>
    <phoneticPr fontId="3"/>
  </si>
  <si>
    <t>計</t>
    <rPh sb="0" eb="1">
      <t>ケイ</t>
    </rPh>
    <phoneticPr fontId="3"/>
  </si>
  <si>
    <t>氏名</t>
    <rPh sb="0" eb="2">
      <t>シメイ</t>
    </rPh>
    <phoneticPr fontId="3"/>
  </si>
  <si>
    <t xml:space="preserve">      </t>
    <phoneticPr fontId="3"/>
  </si>
  <si>
    <t>月</t>
    <rPh sb="0" eb="1">
      <t>ガツ</t>
    </rPh>
    <phoneticPr fontId="3"/>
  </si>
  <si>
    <t>日</t>
    <rPh sb="0" eb="1">
      <t>ニチ</t>
    </rPh>
    <phoneticPr fontId="3"/>
  </si>
  <si>
    <t>□変更 ・ 取消</t>
    <rPh sb="1" eb="3">
      <t>ヘンコウ</t>
    </rPh>
    <rPh sb="6" eb="8">
      <t>トリケシ</t>
    </rPh>
    <phoneticPr fontId="3"/>
  </si>
  <si>
    <t>〒</t>
    <phoneticPr fontId="3"/>
  </si>
  <si>
    <t>　</t>
    <phoneticPr fontId="3"/>
  </si>
  <si>
    <t>性別</t>
    <rPh sb="0" eb="2">
      <t>セイベツ</t>
    </rPh>
    <phoneticPr fontId="3"/>
  </si>
  <si>
    <t>　</t>
  </si>
  <si>
    <t>第１希望</t>
    <rPh sb="0" eb="1">
      <t>ダイ</t>
    </rPh>
    <rPh sb="2" eb="4">
      <t>キボウ</t>
    </rPh>
    <phoneticPr fontId="3"/>
  </si>
  <si>
    <t>食事条件</t>
    <rPh sb="0" eb="2">
      <t>ショクジ</t>
    </rPh>
    <rPh sb="2" eb="4">
      <t>ジョウケン</t>
    </rPh>
    <phoneticPr fontId="3"/>
  </si>
  <si>
    <t>第２希望</t>
    <rPh sb="0" eb="1">
      <t>ダイ</t>
    </rPh>
    <rPh sb="2" eb="4">
      <t>キボウ</t>
    </rPh>
    <phoneticPr fontId="3"/>
  </si>
  <si>
    <t>第３希望</t>
    <rPh sb="0" eb="1">
      <t>ダイ</t>
    </rPh>
    <rPh sb="2" eb="4">
      <t>キボウ</t>
    </rPh>
    <phoneticPr fontId="3"/>
  </si>
  <si>
    <t>ふりがな</t>
    <phoneticPr fontId="3"/>
  </si>
  <si>
    <t>学　校　別　参　加　申　込　書</t>
  </si>
  <si>
    <t>都道府県名</t>
    <rPh sb="0" eb="2">
      <t>トドウ</t>
    </rPh>
    <rPh sb="2" eb="4">
      <t>フケン</t>
    </rPh>
    <rPh sb="4" eb="5">
      <t>メイ</t>
    </rPh>
    <phoneticPr fontId="3"/>
  </si>
  <si>
    <t>所　在　地</t>
    <rPh sb="0" eb="1">
      <t>トコロ</t>
    </rPh>
    <rPh sb="2" eb="3">
      <t>ザイ</t>
    </rPh>
    <rPh sb="4" eb="5">
      <t>チ</t>
    </rPh>
    <phoneticPr fontId="3"/>
  </si>
  <si>
    <t>学　校　名</t>
    <rPh sb="0" eb="1">
      <t>ガク</t>
    </rPh>
    <rPh sb="2" eb="3">
      <t>コウ</t>
    </rPh>
    <rPh sb="4" eb="5">
      <t>メイ</t>
    </rPh>
    <phoneticPr fontId="3"/>
  </si>
  <si>
    <t>ＴＥＬ</t>
    <phoneticPr fontId="3"/>
  </si>
  <si>
    <t>ＦＡＸ</t>
    <phoneticPr fontId="3"/>
  </si>
  <si>
    <t>学校長名</t>
    <rPh sb="0" eb="1">
      <t>ガク</t>
    </rPh>
    <rPh sb="1" eb="2">
      <t>コウ</t>
    </rPh>
    <rPh sb="2" eb="3">
      <t>チョウ</t>
    </rPh>
    <rPh sb="3" eb="4">
      <t>メイ</t>
    </rPh>
    <phoneticPr fontId="3"/>
  </si>
  <si>
    <t>記載責任者</t>
    <rPh sb="0" eb="2">
      <t>キサイ</t>
    </rPh>
    <rPh sb="2" eb="5">
      <t>セキニンシャ</t>
    </rPh>
    <phoneticPr fontId="3"/>
  </si>
  <si>
    <t>職</t>
    <rPh sb="0" eb="1">
      <t>ショク</t>
    </rPh>
    <phoneticPr fontId="3"/>
  </si>
  <si>
    <t>連絡先電話</t>
    <rPh sb="0" eb="3">
      <t>レンラクサキ</t>
    </rPh>
    <rPh sb="3" eb="5">
      <t>デンワ</t>
    </rPh>
    <phoneticPr fontId="3"/>
  </si>
  <si>
    <t>携帯番号</t>
    <rPh sb="0" eb="1">
      <t>タズサ</t>
    </rPh>
    <rPh sb="1" eb="2">
      <t>オビ</t>
    </rPh>
    <rPh sb="2" eb="3">
      <t>バン</t>
    </rPh>
    <rPh sb="3" eb="4">
      <t>ゴウ</t>
    </rPh>
    <phoneticPr fontId="3"/>
  </si>
  <si>
    <t>スピード競技宿泊申込書</t>
    <rPh sb="4" eb="6">
      <t>キョウギ</t>
    </rPh>
    <phoneticPr fontId="3"/>
  </si>
  <si>
    <t>　スピード競技（選手・監督・コーチ等）宿泊・弁当申込書</t>
  </si>
  <si>
    <t>２．参加者数</t>
    <phoneticPr fontId="3"/>
  </si>
  <si>
    <t>選　　　　　手</t>
    <rPh sb="0" eb="1">
      <t>セン</t>
    </rPh>
    <rPh sb="6" eb="7">
      <t>テ</t>
    </rPh>
    <phoneticPr fontId="3"/>
  </si>
  <si>
    <t>引率責任者</t>
    <rPh sb="0" eb="2">
      <t>インソツ</t>
    </rPh>
    <rPh sb="2" eb="5">
      <t>セキニンシャ</t>
    </rPh>
    <phoneticPr fontId="3"/>
  </si>
  <si>
    <t>小　計</t>
    <phoneticPr fontId="3"/>
  </si>
  <si>
    <t>男　性</t>
    <phoneticPr fontId="3"/>
  </si>
  <si>
    <t>３．送金明細</t>
  </si>
  <si>
    <t>距離</t>
    <rPh sb="0" eb="2">
      <t>キョリ</t>
    </rPh>
    <phoneticPr fontId="3"/>
  </si>
  <si>
    <t>種目数計</t>
    <rPh sb="0" eb="2">
      <t>シュモク</t>
    </rPh>
    <rPh sb="2" eb="3">
      <t>スウ</t>
    </rPh>
    <rPh sb="3" eb="4">
      <t>ケイ</t>
    </rPh>
    <phoneticPr fontId="3"/>
  </si>
  <si>
    <t>円</t>
    <rPh sb="0" eb="1">
      <t>エン</t>
    </rPh>
    <phoneticPr fontId="3"/>
  </si>
  <si>
    <t>男子</t>
    <rPh sb="0" eb="2">
      <t>ダンシ</t>
    </rPh>
    <phoneticPr fontId="3"/>
  </si>
  <si>
    <t>×</t>
  </si>
  <si>
    <t>大会報告書代</t>
    <phoneticPr fontId="3"/>
  </si>
  <si>
    <t>合 計 金 額</t>
    <rPh sb="0" eb="1">
      <t>ゴウ</t>
    </rPh>
    <rPh sb="2" eb="3">
      <t>ケイ</t>
    </rPh>
    <rPh sb="4" eb="5">
      <t>キン</t>
    </rPh>
    <rPh sb="6" eb="7">
      <t>ガク</t>
    </rPh>
    <phoneticPr fontId="3"/>
  </si>
  <si>
    <t>４．プログラム掲載写真について</t>
    <rPh sb="7" eb="9">
      <t>ケイサイ</t>
    </rPh>
    <rPh sb="9" eb="11">
      <t>シャシン</t>
    </rPh>
    <phoneticPr fontId="3"/>
  </si>
  <si>
    <t>※ スケート専門部のない県の学校は当該高体連と協議の上、まとめて振り込んでください。</t>
    <rPh sb="17" eb="19">
      <t>トウガイ</t>
    </rPh>
    <rPh sb="19" eb="22">
      <t>コウタイレン</t>
    </rPh>
    <rPh sb="23" eb="25">
      <t>キョウギ</t>
    </rPh>
    <rPh sb="26" eb="27">
      <t>ウエ</t>
    </rPh>
    <rPh sb="32" eb="33">
      <t>フ</t>
    </rPh>
    <rPh sb="34" eb="35">
      <t>コ</t>
    </rPh>
    <phoneticPr fontId="3"/>
  </si>
  <si>
    <t>※ 振込人の名義は必ず県名・学校名にしてください。（例　◯◯県△△高校は○○△△高校）</t>
    <rPh sb="30" eb="31">
      <t>ケン</t>
    </rPh>
    <phoneticPr fontId="3"/>
  </si>
  <si>
    <t>のセルには、必要事項を直接記入すること。</t>
    <rPh sb="13" eb="15">
      <t>キニュウ</t>
    </rPh>
    <phoneticPr fontId="3"/>
  </si>
  <si>
    <t>(2)</t>
  </si>
  <si>
    <t>は、リストから選択をする（直接入力も可能）。</t>
    <rPh sb="7" eb="9">
      <t>センタク</t>
    </rPh>
    <rPh sb="13" eb="15">
      <t>チョクセツ</t>
    </rPh>
    <rPh sb="15" eb="17">
      <t>ニュウリョク</t>
    </rPh>
    <rPh sb="18" eb="20">
      <t>カノウ</t>
    </rPh>
    <phoneticPr fontId="3"/>
  </si>
  <si>
    <t>(3)</t>
    <phoneticPr fontId="3"/>
  </si>
  <si>
    <t>１．関係書類</t>
    <phoneticPr fontId="3"/>
  </si>
  <si>
    <t>様式４</t>
    <phoneticPr fontId="3"/>
  </si>
  <si>
    <t>スピード競技出場申込書（男子）</t>
    <phoneticPr fontId="3"/>
  </si>
  <si>
    <t>スピード競技出場申込書（女子）</t>
    <phoneticPr fontId="3"/>
  </si>
  <si>
    <t>＊＊＊＊＊</t>
    <phoneticPr fontId="3"/>
  </si>
  <si>
    <t>男　子</t>
    <phoneticPr fontId="3"/>
  </si>
  <si>
    <t>女　子</t>
    <phoneticPr fontId="3"/>
  </si>
  <si>
    <t>女　性</t>
    <phoneticPr fontId="3"/>
  </si>
  <si>
    <t>スピード</t>
    <phoneticPr fontId="3"/>
  </si>
  <si>
    <t>参 　加 　料</t>
    <phoneticPr fontId="3"/>
  </si>
  <si>
    <t>2000mR</t>
    <phoneticPr fontId="3"/>
  </si>
  <si>
    <t>プログラム代</t>
    <phoneticPr fontId="3"/>
  </si>
  <si>
    <t>※ＴＰ ＝ チームパシュート</t>
    <phoneticPr fontId="3"/>
  </si>
  <si>
    <t>Ｅメール送信</t>
    <phoneticPr fontId="3"/>
  </si>
  <si>
    <t>※ 振込金受領書のコピーを裏面に貼付して下さい。</t>
    <phoneticPr fontId="3"/>
  </si>
  <si>
    <t>(1)</t>
    <phoneticPr fontId="3"/>
  </si>
  <si>
    <t>記入上の注意（下記注意点を熟読の上、申込用紙に入力すること）</t>
    <rPh sb="0" eb="2">
      <t>キニュウ</t>
    </rPh>
    <rPh sb="2" eb="3">
      <t>ジョウ</t>
    </rPh>
    <rPh sb="4" eb="6">
      <t>チュウイ</t>
    </rPh>
    <rPh sb="7" eb="9">
      <t>カキ</t>
    </rPh>
    <rPh sb="9" eb="12">
      <t>チュウイテン</t>
    </rPh>
    <rPh sb="13" eb="15">
      <t>ジュクドク</t>
    </rPh>
    <rPh sb="16" eb="17">
      <t>ウエ</t>
    </rPh>
    <rPh sb="18" eb="20">
      <t>モウシコミ</t>
    </rPh>
    <rPh sb="20" eb="22">
      <t>ヨウシ</t>
    </rPh>
    <rPh sb="23" eb="25">
      <t>ニュウリョク</t>
    </rPh>
    <phoneticPr fontId="3"/>
  </si>
  <si>
    <t>氏名には，「フリガナ」を忘れずに入力すること。</t>
    <rPh sb="0" eb="2">
      <t>シメイ</t>
    </rPh>
    <rPh sb="12" eb="13">
      <t>ワス</t>
    </rPh>
    <rPh sb="16" eb="18">
      <t>ニュウリョク</t>
    </rPh>
    <phoneticPr fontId="3"/>
  </si>
  <si>
    <t>略称校名は「５文字以内」とし「高校」はつけないこと。</t>
    <rPh sb="0" eb="2">
      <t>リャクショウ</t>
    </rPh>
    <rPh sb="2" eb="4">
      <t>コウメイ</t>
    </rPh>
    <rPh sb="7" eb="9">
      <t>モジ</t>
    </rPh>
    <rPh sb="9" eb="11">
      <t>イナイ</t>
    </rPh>
    <rPh sb="15" eb="17">
      <t>コウコウ</t>
    </rPh>
    <phoneticPr fontId="3"/>
  </si>
  <si>
    <t>引率責任者は、実際の引率者を記入すること。
他校の教職員に委嘱する場合は、必ず委嘱状の写しを提出すること</t>
    <rPh sb="0" eb="2">
      <t>インソツ</t>
    </rPh>
    <rPh sb="2" eb="5">
      <t>セキニンシャ</t>
    </rPh>
    <rPh sb="7" eb="9">
      <t>ジッサイ</t>
    </rPh>
    <rPh sb="10" eb="12">
      <t>インソツ</t>
    </rPh>
    <rPh sb="12" eb="13">
      <t>シャ</t>
    </rPh>
    <rPh sb="14" eb="16">
      <t>キニュウ</t>
    </rPh>
    <rPh sb="22" eb="24">
      <t>タコウ</t>
    </rPh>
    <rPh sb="25" eb="28">
      <t>キョウショクイン</t>
    </rPh>
    <rPh sb="29" eb="31">
      <t>イショク</t>
    </rPh>
    <rPh sb="33" eb="35">
      <t>バアイ</t>
    </rPh>
    <rPh sb="37" eb="38">
      <t>カナラ</t>
    </rPh>
    <rPh sb="39" eb="41">
      <t>イショク</t>
    </rPh>
    <rPh sb="41" eb="42">
      <t>ジョウ</t>
    </rPh>
    <rPh sb="43" eb="44">
      <t>ウツ</t>
    </rPh>
    <rPh sb="46" eb="48">
      <t>テイシュツ</t>
    </rPh>
    <phoneticPr fontId="3"/>
  </si>
  <si>
    <t>出場種目の欄：正選手は「◯」、補欠登録の場合は「補」をそれぞれのリストから選んで記入してください。</t>
    <rPh sb="0" eb="2">
      <t>シュツジョウ</t>
    </rPh>
    <rPh sb="2" eb="4">
      <t>シュモク</t>
    </rPh>
    <rPh sb="5" eb="6">
      <t>ラン</t>
    </rPh>
    <rPh sb="7" eb="10">
      <t>セイセンシュ</t>
    </rPh>
    <rPh sb="15" eb="17">
      <t>ホケツ</t>
    </rPh>
    <rPh sb="17" eb="19">
      <t>トウロク</t>
    </rPh>
    <rPh sb="20" eb="22">
      <t>バアイ</t>
    </rPh>
    <rPh sb="24" eb="25">
      <t>ホ</t>
    </rPh>
    <rPh sb="37" eb="38">
      <t>エラ</t>
    </rPh>
    <rPh sb="40" eb="42">
      <t>キニュウ</t>
    </rPh>
    <phoneticPr fontId="3"/>
  </si>
  <si>
    <t>リレー競技にエントリーする場合は、エントリーする選手の欄に○を入力し、その右の500mタイム欄へ500mのタイムを入力して</t>
    <rPh sb="3" eb="5">
      <t>キョウギ</t>
    </rPh>
    <rPh sb="13" eb="15">
      <t>バアイ</t>
    </rPh>
    <rPh sb="24" eb="26">
      <t>センシュ</t>
    </rPh>
    <rPh sb="27" eb="28">
      <t>ラン</t>
    </rPh>
    <rPh sb="31" eb="33">
      <t>ニュウリョク</t>
    </rPh>
    <rPh sb="37" eb="38">
      <t>ミギ</t>
    </rPh>
    <rPh sb="46" eb="47">
      <t>ラン</t>
    </rPh>
    <rPh sb="57" eb="59">
      <t>ニュウリョク</t>
    </rPh>
    <phoneticPr fontId="3"/>
  </si>
  <si>
    <t>ください、タイムは1/10までとし、500mのタイムがない場合は、参考タイム（トライアル等）も可とする。</t>
    <rPh sb="29" eb="31">
      <t>バアイ</t>
    </rPh>
    <rPh sb="33" eb="35">
      <t>サンコウ</t>
    </rPh>
    <rPh sb="44" eb="45">
      <t>トウ</t>
    </rPh>
    <rPh sb="47" eb="48">
      <t>カ</t>
    </rPh>
    <phoneticPr fontId="3"/>
  </si>
  <si>
    <t>のセルには、日付を直接入力する。　　『12/12』のように入力後は自動で平成29年12月12日となります。</t>
    <rPh sb="6" eb="8">
      <t>ヒヅケ</t>
    </rPh>
    <rPh sb="9" eb="11">
      <t>チョクセツ</t>
    </rPh>
    <rPh sb="11" eb="13">
      <t>ニュウリョク</t>
    </rPh>
    <phoneticPr fontId="3"/>
  </si>
  <si>
    <t>※セル内の書式については変更しないようにお願いします。また、セルに色が付いていない部分は自動で入力されます。</t>
    <rPh sb="3" eb="4">
      <t>ナイ</t>
    </rPh>
    <rPh sb="5" eb="7">
      <t>ショシキ</t>
    </rPh>
    <rPh sb="12" eb="14">
      <t>ヘンコウ</t>
    </rPh>
    <rPh sb="21" eb="22">
      <t>ネガ</t>
    </rPh>
    <rPh sb="33" eb="34">
      <t>イロ</t>
    </rPh>
    <rPh sb="35" eb="36">
      <t>ツ</t>
    </rPh>
    <rPh sb="41" eb="43">
      <t>ブブン</t>
    </rPh>
    <rPh sb="44" eb="46">
      <t>ジドウ</t>
    </rPh>
    <rPh sb="47" eb="49">
      <t>ニュウリョク</t>
    </rPh>
    <phoneticPr fontId="3"/>
  </si>
  <si>
    <t xml:space="preserve">① </t>
    <phoneticPr fontId="3"/>
  </si>
  <si>
    <t>②</t>
    <phoneticPr fontId="3"/>
  </si>
  <si>
    <t>③</t>
    <phoneticPr fontId="3"/>
  </si>
  <si>
    <t>上記、記入上の注意を参考に必要書類にデータを入力し、任意のフォルダーへ保存して下さい。</t>
    <rPh sb="0" eb="2">
      <t>ジョウキ</t>
    </rPh>
    <rPh sb="3" eb="5">
      <t>キニュウ</t>
    </rPh>
    <rPh sb="5" eb="6">
      <t>ウエ</t>
    </rPh>
    <rPh sb="7" eb="9">
      <t>チュウイ</t>
    </rPh>
    <rPh sb="10" eb="12">
      <t>サンコウ</t>
    </rPh>
    <rPh sb="13" eb="15">
      <t>ヒツヨウ</t>
    </rPh>
    <rPh sb="15" eb="17">
      <t>ショルイ</t>
    </rPh>
    <rPh sb="22" eb="24">
      <t>ニュウリョク</t>
    </rPh>
    <rPh sb="26" eb="28">
      <t>ニンイ</t>
    </rPh>
    <rPh sb="35" eb="37">
      <t>ホゾン</t>
    </rPh>
    <rPh sb="39" eb="40">
      <t>クダ</t>
    </rPh>
    <phoneticPr fontId="3"/>
  </si>
  <si>
    <t>１）各様式にそれぞれ記入上の注意またコメントが記載されていますのでよく読んでからデータの入力をお願いします。</t>
    <rPh sb="2" eb="3">
      <t>カク</t>
    </rPh>
    <rPh sb="3" eb="5">
      <t>ヨウシキ</t>
    </rPh>
    <rPh sb="10" eb="12">
      <t>キニュウ</t>
    </rPh>
    <rPh sb="12" eb="13">
      <t>ジョウ</t>
    </rPh>
    <rPh sb="14" eb="16">
      <t>チュウイ</t>
    </rPh>
    <rPh sb="23" eb="25">
      <t>キサイ</t>
    </rPh>
    <rPh sb="35" eb="36">
      <t>ヨ</t>
    </rPh>
    <rPh sb="44" eb="46">
      <t>ニュウリョク</t>
    </rPh>
    <rPh sb="48" eb="49">
      <t>ネガ</t>
    </rPh>
    <phoneticPr fontId="3"/>
  </si>
  <si>
    <t>２）セルに色のついている部分のみ入力して下さい。　それ以外のセルには入力できません。</t>
    <rPh sb="5" eb="6">
      <t>イロ</t>
    </rPh>
    <rPh sb="12" eb="14">
      <t>ブブン</t>
    </rPh>
    <rPh sb="16" eb="18">
      <t>ニュウリョク</t>
    </rPh>
    <rPh sb="20" eb="21">
      <t>クダ</t>
    </rPh>
    <rPh sb="27" eb="29">
      <t>イガイ</t>
    </rPh>
    <rPh sb="34" eb="36">
      <t>ニュウリョク</t>
    </rPh>
    <phoneticPr fontId="3"/>
  </si>
  <si>
    <t>３）学校長印、高体連会長印、記載責任者印、引率責任者印を忘れずに押印してください。</t>
    <rPh sb="2" eb="4">
      <t>ガッコウ</t>
    </rPh>
    <rPh sb="4" eb="5">
      <t>チョウ</t>
    </rPh>
    <rPh sb="5" eb="6">
      <t>シルシ</t>
    </rPh>
    <rPh sb="7" eb="10">
      <t>コウタイレン</t>
    </rPh>
    <rPh sb="10" eb="12">
      <t>カイチョウ</t>
    </rPh>
    <rPh sb="12" eb="13">
      <t>ジルシ</t>
    </rPh>
    <rPh sb="14" eb="16">
      <t>キサイ</t>
    </rPh>
    <rPh sb="16" eb="19">
      <t>セキニンシャ</t>
    </rPh>
    <rPh sb="19" eb="20">
      <t>イン</t>
    </rPh>
    <rPh sb="21" eb="23">
      <t>インソツ</t>
    </rPh>
    <rPh sb="23" eb="26">
      <t>セキニンシャ</t>
    </rPh>
    <rPh sb="26" eb="27">
      <t>イン</t>
    </rPh>
    <rPh sb="28" eb="29">
      <t>ワス</t>
    </rPh>
    <rPh sb="32" eb="34">
      <t>オウイン</t>
    </rPh>
    <phoneticPr fontId="3"/>
  </si>
  <si>
    <t>４）保存時にはファイルの名前を　「S都道府県名参加校名.xlsx」に変更して保存して下さい。</t>
    <rPh sb="2" eb="5">
      <t>ホゾンジ</t>
    </rPh>
    <rPh sb="12" eb="14">
      <t>ナマエ</t>
    </rPh>
    <rPh sb="18" eb="22">
      <t>トドウフケン</t>
    </rPh>
    <rPh sb="22" eb="23">
      <t>メイ</t>
    </rPh>
    <rPh sb="23" eb="26">
      <t>サンカコウ</t>
    </rPh>
    <rPh sb="26" eb="27">
      <t>メイ</t>
    </rPh>
    <rPh sb="34" eb="36">
      <t>ヘンコウ</t>
    </rPh>
    <rPh sb="38" eb="40">
      <t>ホゾン</t>
    </rPh>
    <rPh sb="42" eb="43">
      <t>クダ</t>
    </rPh>
    <phoneticPr fontId="3"/>
  </si>
  <si>
    <t>プログラムに掲載するチーム写真を必ず「メール送信」して下さい。</t>
    <rPh sb="6" eb="8">
      <t>ケイサイ</t>
    </rPh>
    <rPh sb="13" eb="15">
      <t>シャシン</t>
    </rPh>
    <rPh sb="16" eb="17">
      <t>カナラ</t>
    </rPh>
    <rPh sb="22" eb="24">
      <t>ソウシン</t>
    </rPh>
    <rPh sb="27" eb="28">
      <t>クダ</t>
    </rPh>
    <phoneticPr fontId="3"/>
  </si>
  <si>
    <t>スピード競技出場申込用紙（男子）</t>
    <rPh sb="4" eb="6">
      <t>キョウギ</t>
    </rPh>
    <rPh sb="6" eb="8">
      <t>シュツジョウ</t>
    </rPh>
    <rPh sb="8" eb="10">
      <t>モウシコミ</t>
    </rPh>
    <rPh sb="10" eb="12">
      <t>ヨウシ</t>
    </rPh>
    <rPh sb="13" eb="15">
      <t>ダンシ</t>
    </rPh>
    <phoneticPr fontId="3"/>
  </si>
  <si>
    <t>学　校　名(正式名称）</t>
    <rPh sb="0" eb="1">
      <t>ガク</t>
    </rPh>
    <rPh sb="2" eb="3">
      <t>コウ</t>
    </rPh>
    <rPh sb="4" eb="5">
      <t>メイ</t>
    </rPh>
    <rPh sb="6" eb="8">
      <t>セイシキ</t>
    </rPh>
    <rPh sb="8" eb="10">
      <t>メイショウ</t>
    </rPh>
    <phoneticPr fontId="3"/>
  </si>
  <si>
    <t>略称校名
（5文字以内）</t>
    <rPh sb="0" eb="2">
      <t>リャクショウ</t>
    </rPh>
    <rPh sb="2" eb="4">
      <t>コウメイ</t>
    </rPh>
    <rPh sb="7" eb="9">
      <t>モジ</t>
    </rPh>
    <rPh sb="9" eb="11">
      <t>イナイ</t>
    </rPh>
    <phoneticPr fontId="3"/>
  </si>
  <si>
    <t>課程</t>
    <rPh sb="0" eb="2">
      <t>カテイ</t>
    </rPh>
    <phoneticPr fontId="3"/>
  </si>
  <si>
    <t>所在地</t>
    <rPh sb="0" eb="3">
      <t>ショザイチ</t>
    </rPh>
    <phoneticPr fontId="3"/>
  </si>
  <si>
    <t>〒</t>
    <phoneticPr fontId="3"/>
  </si>
  <si>
    <t>ＴＥＬ</t>
    <phoneticPr fontId="3"/>
  </si>
  <si>
    <t>監　督</t>
    <rPh sb="0" eb="1">
      <t>ラン</t>
    </rPh>
    <rPh sb="2" eb="3">
      <t>ヨシ</t>
    </rPh>
    <phoneticPr fontId="3"/>
  </si>
  <si>
    <t>氏　名</t>
    <rPh sb="0" eb="1">
      <t>シ</t>
    </rPh>
    <rPh sb="2" eb="3">
      <t>メイ</t>
    </rPh>
    <phoneticPr fontId="3"/>
  </si>
  <si>
    <t>コ  ー  チ</t>
    <phoneticPr fontId="3"/>
  </si>
  <si>
    <t>番号</t>
    <rPh sb="0" eb="2">
      <t>バンゴウ</t>
    </rPh>
    <phoneticPr fontId="3"/>
  </si>
  <si>
    <t>氏　　名</t>
    <rPh sb="0" eb="1">
      <t>シ</t>
    </rPh>
    <rPh sb="3" eb="4">
      <t>メイ</t>
    </rPh>
    <phoneticPr fontId="3"/>
  </si>
  <si>
    <t>フリガナ</t>
    <phoneticPr fontId="3"/>
  </si>
  <si>
    <t>登録番号</t>
    <rPh sb="0" eb="2">
      <t>トウロク</t>
    </rPh>
    <rPh sb="2" eb="4">
      <t>バンゴウ</t>
    </rPh>
    <phoneticPr fontId="3"/>
  </si>
  <si>
    <t>生年月日</t>
    <rPh sb="0" eb="2">
      <t>セイネン</t>
    </rPh>
    <rPh sb="2" eb="4">
      <t>ガッピ</t>
    </rPh>
    <phoneticPr fontId="3"/>
  </si>
  <si>
    <t>学年</t>
    <rPh sb="0" eb="2">
      <t>ガクネン</t>
    </rPh>
    <phoneticPr fontId="3"/>
  </si>
  <si>
    <t>バッジ
級</t>
    <rPh sb="4" eb="5">
      <t>キュウ</t>
    </rPh>
    <phoneticPr fontId="3"/>
  </si>
  <si>
    <t>　　　　　　　　　　　　　　出場種目　※ＴＰ ＝ チームパシュート</t>
    <rPh sb="14" eb="16">
      <t>シュツジョウ</t>
    </rPh>
    <rPh sb="16" eb="18">
      <t>シュモク</t>
    </rPh>
    <phoneticPr fontId="3"/>
  </si>
  <si>
    <t>５００ｍ</t>
    <phoneticPr fontId="3"/>
  </si>
  <si>
    <t>１０００ｍ</t>
    <phoneticPr fontId="3"/>
  </si>
  <si>
    <t>１５００ｍ</t>
    <phoneticPr fontId="3"/>
  </si>
  <si>
    <t>５０００ｍ</t>
    <phoneticPr fontId="3"/>
  </si>
  <si>
    <t>１００００ｍ</t>
    <phoneticPr fontId="3"/>
  </si>
  <si>
    <t>２０００ｍＲ</t>
    <phoneticPr fontId="3"/>
  </si>
  <si>
    <t>500タイム</t>
    <phoneticPr fontId="3"/>
  </si>
  <si>
    <t>　ＴＰ</t>
    <phoneticPr fontId="3"/>
  </si>
  <si>
    <t>上記の者は本校在学生徒で、標記大会に出場することを認め、参加申し込みをいたします。</t>
    <rPh sb="0" eb="2">
      <t>ジョウキ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0" eb="31">
      <t>モウ</t>
    </rPh>
    <rPh sb="32" eb="33">
      <t>コ</t>
    </rPh>
    <phoneticPr fontId="3"/>
  </si>
  <si>
    <t>校長</t>
    <rPh sb="0" eb="2">
      <t>コウチョウ</t>
    </rPh>
    <phoneticPr fontId="3"/>
  </si>
  <si>
    <t>連絡先(携帯）</t>
    <rPh sb="0" eb="3">
      <t>レンラクサキ</t>
    </rPh>
    <rPh sb="4" eb="6">
      <t>ケイタイ</t>
    </rPh>
    <phoneticPr fontId="3"/>
  </si>
  <si>
    <t>上記の者は</t>
    <rPh sb="0" eb="2">
      <t>ジョウキ</t>
    </rPh>
    <rPh sb="3" eb="4">
      <t>モノ</t>
    </rPh>
    <phoneticPr fontId="3"/>
  </si>
  <si>
    <t>代表として、標記大会に出場することを認め、参加申し込みをいたします。</t>
    <rPh sb="0" eb="2">
      <t>ダイヒョウ</t>
    </rPh>
    <rPh sb="6" eb="8">
      <t>ヒョウキ</t>
    </rPh>
    <rPh sb="8" eb="10">
      <t>タイカイ</t>
    </rPh>
    <rPh sb="11" eb="13">
      <t>シュツジョウ</t>
    </rPh>
    <rPh sb="18" eb="19">
      <t>ミト</t>
    </rPh>
    <rPh sb="21" eb="23">
      <t>サンカ</t>
    </rPh>
    <rPh sb="23" eb="24">
      <t>モウ</t>
    </rPh>
    <rPh sb="25" eb="26">
      <t>コ</t>
    </rPh>
    <phoneticPr fontId="3"/>
  </si>
  <si>
    <t>高等学校体育連盟会長</t>
    <rPh sb="0" eb="2">
      <t>コウトウ</t>
    </rPh>
    <rPh sb="2" eb="4">
      <t>ガッコウ</t>
    </rPh>
    <rPh sb="4" eb="6">
      <t>タイイク</t>
    </rPh>
    <rPh sb="6" eb="8">
      <t>レンメイ</t>
    </rPh>
    <rPh sb="8" eb="10">
      <t>カイチョウ</t>
    </rPh>
    <phoneticPr fontId="3"/>
  </si>
  <si>
    <t>スピード競技出場申込用紙（女子）</t>
    <rPh sb="4" eb="6">
      <t>キョウギ</t>
    </rPh>
    <rPh sb="6" eb="8">
      <t>シュツジョウ</t>
    </rPh>
    <rPh sb="8" eb="10">
      <t>モウシコミ</t>
    </rPh>
    <rPh sb="10" eb="12">
      <t>ヨウシ</t>
    </rPh>
    <rPh sb="13" eb="15">
      <t>ジョシ</t>
    </rPh>
    <phoneticPr fontId="3"/>
  </si>
  <si>
    <t>スピード競技　最高記録確認依頼届</t>
    <rPh sb="4" eb="6">
      <t>キョウギ</t>
    </rPh>
    <rPh sb="7" eb="9">
      <t>サイコウ</t>
    </rPh>
    <rPh sb="9" eb="11">
      <t>キロク</t>
    </rPh>
    <rPh sb="11" eb="13">
      <t>カクニン</t>
    </rPh>
    <rPh sb="13" eb="15">
      <t>イライ</t>
    </rPh>
    <rPh sb="15" eb="16">
      <t>トドケ</t>
    </rPh>
    <phoneticPr fontId="3"/>
  </si>
  <si>
    <t>学校名（正式名称）</t>
    <rPh sb="0" eb="3">
      <t>ガッコウメイ</t>
    </rPh>
    <rPh sb="4" eb="6">
      <t>セイシキ</t>
    </rPh>
    <rPh sb="6" eb="8">
      <t>メイショウ</t>
    </rPh>
    <phoneticPr fontId="3"/>
  </si>
  <si>
    <t>監督氏名</t>
    <rPh sb="0" eb="2">
      <t>カントク</t>
    </rPh>
    <rPh sb="2" eb="4">
      <t>シメイ</t>
    </rPh>
    <phoneticPr fontId="3"/>
  </si>
  <si>
    <t>選手氏名</t>
    <rPh sb="0" eb="2">
      <t>センシュ</t>
    </rPh>
    <rPh sb="2" eb="4">
      <t>シメイ</t>
    </rPh>
    <phoneticPr fontId="3"/>
  </si>
  <si>
    <t>フリガナ</t>
    <phoneticPr fontId="3"/>
  </si>
  <si>
    <t>日ス連登録番号</t>
    <rPh sb="0" eb="1">
      <t>ニチ</t>
    </rPh>
    <rPh sb="2" eb="3">
      <t>レン</t>
    </rPh>
    <rPh sb="3" eb="5">
      <t>トウロク</t>
    </rPh>
    <rPh sb="5" eb="7">
      <t>バンゴウ</t>
    </rPh>
    <phoneticPr fontId="3"/>
  </si>
  <si>
    <t>種目</t>
    <rPh sb="0" eb="2">
      <t>シュモク</t>
    </rPh>
    <phoneticPr fontId="3"/>
  </si>
  <si>
    <t>記録</t>
    <rPh sb="0" eb="2">
      <t>キロク</t>
    </rPh>
    <phoneticPr fontId="3"/>
  </si>
  <si>
    <t>内　　　容</t>
    <rPh sb="0" eb="1">
      <t>ナイ</t>
    </rPh>
    <rPh sb="4" eb="5">
      <t>カタチ</t>
    </rPh>
    <phoneticPr fontId="3"/>
  </si>
  <si>
    <t>年月日</t>
    <rPh sb="0" eb="3">
      <t>ネンガッピ</t>
    </rPh>
    <phoneticPr fontId="3"/>
  </si>
  <si>
    <t>競技会名</t>
    <rPh sb="0" eb="2">
      <t>キョウギ</t>
    </rPh>
    <rPh sb="3" eb="4">
      <t>ナ</t>
    </rPh>
    <phoneticPr fontId="3"/>
  </si>
  <si>
    <t>競技会場</t>
    <rPh sb="0" eb="2">
      <t>キョウギ</t>
    </rPh>
    <rPh sb="2" eb="4">
      <t>カイジョウ</t>
    </rPh>
    <phoneticPr fontId="3"/>
  </si>
  <si>
    <t>フリガナ</t>
    <phoneticPr fontId="3"/>
  </si>
  <si>
    <t xml:space="preserve">      </t>
    <phoneticPr fontId="3"/>
  </si>
  <si>
    <t xml:space="preserve">      </t>
    <phoneticPr fontId="3"/>
  </si>
  <si>
    <t>※旅行手配のために必要な範囲内での宿泊施設への個人情報の提供について同意のうえ、以下の申込をいたします。</t>
    <rPh sb="1" eb="3">
      <t>リョコウ</t>
    </rPh>
    <rPh sb="3" eb="5">
      <t>テハイ</t>
    </rPh>
    <rPh sb="9" eb="11">
      <t>ヒツヨウ</t>
    </rPh>
    <rPh sb="12" eb="15">
      <t>ハンイナイ</t>
    </rPh>
    <rPh sb="17" eb="19">
      <t>シュクハク</t>
    </rPh>
    <rPh sb="19" eb="21">
      <t>シセツ</t>
    </rPh>
    <rPh sb="23" eb="25">
      <t>コジン</t>
    </rPh>
    <rPh sb="25" eb="27">
      <t>ジョウホウ</t>
    </rPh>
    <rPh sb="28" eb="30">
      <t>テイキョウ</t>
    </rPh>
    <rPh sb="34" eb="36">
      <t>ドウイ</t>
    </rPh>
    <rPh sb="40" eb="42">
      <t>イカ</t>
    </rPh>
    <rPh sb="43" eb="45">
      <t>モウシコミ</t>
    </rPh>
    <phoneticPr fontId="3"/>
  </si>
  <si>
    <t>ふりがな</t>
    <phoneticPr fontId="3"/>
  </si>
  <si>
    <t>学校名</t>
    <rPh sb="0" eb="2">
      <t>ガッコウ</t>
    </rPh>
    <rPh sb="2" eb="3">
      <t>メイ</t>
    </rPh>
    <phoneticPr fontId="3"/>
  </si>
  <si>
    <t>学校住所</t>
    <rPh sb="0" eb="2">
      <t>ガッコウ</t>
    </rPh>
    <rPh sb="2" eb="4">
      <t>ジュウショ</t>
    </rPh>
    <phoneticPr fontId="3"/>
  </si>
  <si>
    <t>携　帯</t>
    <rPh sb="0" eb="1">
      <t>タズサ</t>
    </rPh>
    <rPh sb="2" eb="3">
      <t>オビ</t>
    </rPh>
    <phoneticPr fontId="3"/>
  </si>
  <si>
    <t>宿泊日
（曜）</t>
    <rPh sb="0" eb="3">
      <t>シュクハクビ</t>
    </rPh>
    <rPh sb="5" eb="6">
      <t>ヒカリ</t>
    </rPh>
    <phoneticPr fontId="3"/>
  </si>
  <si>
    <t>選手・生徒</t>
    <rPh sb="0" eb="2">
      <t>センシュ</t>
    </rPh>
    <rPh sb="3" eb="5">
      <t>セイト</t>
    </rPh>
    <phoneticPr fontId="3"/>
  </si>
  <si>
    <t>監督（引率者）</t>
    <rPh sb="0" eb="2">
      <t>カントク</t>
    </rPh>
    <rPh sb="3" eb="6">
      <t>インソツシャ</t>
    </rPh>
    <phoneticPr fontId="3"/>
  </si>
  <si>
    <t>コーチ</t>
    <phoneticPr fontId="3"/>
  </si>
  <si>
    <t>トレーナー等</t>
    <rPh sb="5" eb="6">
      <t>トウ</t>
    </rPh>
    <phoneticPr fontId="3"/>
  </si>
  <si>
    <t>弁当等申込</t>
    <rPh sb="0" eb="2">
      <t>ベントウ</t>
    </rPh>
    <rPh sb="2" eb="3">
      <t>トウ</t>
    </rPh>
    <rPh sb="3" eb="5">
      <t>モウシコミ</t>
    </rPh>
    <phoneticPr fontId="3"/>
  </si>
  <si>
    <t>男性</t>
    <rPh sb="0" eb="2">
      <t>ダンセイ</t>
    </rPh>
    <phoneticPr fontId="3"/>
  </si>
  <si>
    <t>女性</t>
    <rPh sb="0" eb="2">
      <t>ジョセイ</t>
    </rPh>
    <phoneticPr fontId="3"/>
  </si>
  <si>
    <t>日（曜）</t>
    <rPh sb="0" eb="1">
      <t>ヒ</t>
    </rPh>
    <rPh sb="2" eb="3">
      <t>ヨウ</t>
    </rPh>
    <phoneticPr fontId="3"/>
  </si>
  <si>
    <t>弁当</t>
    <rPh sb="0" eb="1">
      <t>ベン</t>
    </rPh>
    <rPh sb="1" eb="2">
      <t>トウ</t>
    </rPh>
    <phoneticPr fontId="3"/>
  </si>
  <si>
    <t>個</t>
    <rPh sb="0" eb="1">
      <t>コ</t>
    </rPh>
    <phoneticPr fontId="3"/>
  </si>
  <si>
    <t>ご希望のタイプを
ご記入ください</t>
    <rPh sb="1" eb="3">
      <t>キボウ</t>
    </rPh>
    <rPh sb="10" eb="12">
      <t>キニュウ</t>
    </rPh>
    <phoneticPr fontId="3"/>
  </si>
  <si>
    <t>＊</t>
    <phoneticPr fontId="3"/>
  </si>
  <si>
    <t>ご希望に添えない場合がございますので予めご了承下さい。</t>
    <rPh sb="1" eb="3">
      <t>キボウ</t>
    </rPh>
    <rPh sb="4" eb="5">
      <t>ソ</t>
    </rPh>
    <rPh sb="8" eb="10">
      <t>バアイ</t>
    </rPh>
    <rPh sb="18" eb="19">
      <t>アラカジ</t>
    </rPh>
    <rPh sb="21" eb="23">
      <t>リョウショウ</t>
    </rPh>
    <rPh sb="23" eb="24">
      <t>クダ</t>
    </rPh>
    <phoneticPr fontId="3"/>
  </si>
  <si>
    <t>宿舎到着予定時刻</t>
    <rPh sb="0" eb="2">
      <t>シュクシャ</t>
    </rPh>
    <rPh sb="2" eb="4">
      <t>トウチャク</t>
    </rPh>
    <rPh sb="4" eb="6">
      <t>ヨテイ</t>
    </rPh>
    <rPh sb="6" eb="8">
      <t>ジコク</t>
    </rPh>
    <phoneticPr fontId="3"/>
  </si>
  <si>
    <t>宿泊初日の</t>
    <phoneticPr fontId="3"/>
  </si>
  <si>
    <t>時</t>
    <rPh sb="0" eb="1">
      <t>ジ</t>
    </rPh>
    <phoneticPr fontId="3"/>
  </si>
  <si>
    <t>分頃</t>
    <rPh sb="0" eb="1">
      <t>フン</t>
    </rPh>
    <rPh sb="1" eb="2">
      <t>コロ</t>
    </rPh>
    <phoneticPr fontId="3"/>
  </si>
  <si>
    <t>来会時の利用交通機関（○印）</t>
    <rPh sb="0" eb="2">
      <t>ライカイ</t>
    </rPh>
    <rPh sb="2" eb="3">
      <t>ジ</t>
    </rPh>
    <rPh sb="4" eb="6">
      <t>リヨウ</t>
    </rPh>
    <rPh sb="6" eb="8">
      <t>コウツウ</t>
    </rPh>
    <rPh sb="8" eb="10">
      <t>キカン</t>
    </rPh>
    <rPh sb="12" eb="13">
      <t>シルシ</t>
    </rPh>
    <phoneticPr fontId="3"/>
  </si>
  <si>
    <t>公共交通機関　・　貸切バス　・　マイクロバス　・　レンタカー　・　タクシー　・　自家用車</t>
    <rPh sb="4" eb="6">
      <t>キカン</t>
    </rPh>
    <rPh sb="9" eb="11">
      <t>カシキリ</t>
    </rPh>
    <rPh sb="40" eb="44">
      <t>ジカヨウシャ</t>
    </rPh>
    <phoneticPr fontId="3"/>
  </si>
  <si>
    <t>滞在中の利用交通機関（○印）</t>
    <rPh sb="0" eb="3">
      <t>タイザイチュウ</t>
    </rPh>
    <rPh sb="4" eb="6">
      <t>リヨウ</t>
    </rPh>
    <rPh sb="6" eb="8">
      <t>コウツウ</t>
    </rPh>
    <rPh sb="8" eb="10">
      <t>キカン</t>
    </rPh>
    <rPh sb="12" eb="13">
      <t>シルシ</t>
    </rPh>
    <phoneticPr fontId="3"/>
  </si>
  <si>
    <t>公共交通機関　・　貸切バス　・　マイクロバス　・　レンタカー　・　タクシー　・　自家用車</t>
    <rPh sb="0" eb="2">
      <t>コウキョウ</t>
    </rPh>
    <rPh sb="2" eb="4">
      <t>コウツウ</t>
    </rPh>
    <rPh sb="4" eb="6">
      <t>キカン</t>
    </rPh>
    <rPh sb="9" eb="11">
      <t>カシキリ</t>
    </rPh>
    <rPh sb="40" eb="44">
      <t>ジカヨウシャ</t>
    </rPh>
    <phoneticPr fontId="3"/>
  </si>
  <si>
    <t>＊</t>
    <phoneticPr fontId="3"/>
  </si>
  <si>
    <t>宿泊手配の参考とさせていただくためのお伺いですので、駐車場の申し込みはできません。
駐車場につきましては、宿舎決定後、直接宿舎へお問い合わせください。</t>
    <rPh sb="0" eb="2">
      <t>シュクハク</t>
    </rPh>
    <rPh sb="2" eb="4">
      <t>テハイ</t>
    </rPh>
    <rPh sb="5" eb="7">
      <t>サンコウ</t>
    </rPh>
    <rPh sb="19" eb="20">
      <t>ウカガ</t>
    </rPh>
    <rPh sb="42" eb="45">
      <t>チュウシャジョウ</t>
    </rPh>
    <rPh sb="53" eb="55">
      <t>シュクシャ</t>
    </rPh>
    <rPh sb="55" eb="57">
      <t>ケッテイ</t>
    </rPh>
    <rPh sb="57" eb="58">
      <t>ゴ</t>
    </rPh>
    <rPh sb="59" eb="61">
      <t>チョクセツ</t>
    </rPh>
    <rPh sb="61" eb="63">
      <t>シュクシャ</t>
    </rPh>
    <rPh sb="65" eb="66">
      <t>ト</t>
    </rPh>
    <rPh sb="67" eb="68">
      <t>ア</t>
    </rPh>
    <phoneticPr fontId="3"/>
  </si>
  <si>
    <t>【連絡欄】（ご要望等）</t>
    <rPh sb="1" eb="3">
      <t>レンラク</t>
    </rPh>
    <rPh sb="3" eb="4">
      <t>ラン</t>
    </rPh>
    <rPh sb="7" eb="9">
      <t>ヨウボウ</t>
    </rPh>
    <rPh sb="9" eb="10">
      <t>トウ</t>
    </rPh>
    <phoneticPr fontId="3"/>
  </si>
  <si>
    <t>上記のとおり、申し込みを致します。</t>
    <rPh sb="0" eb="2">
      <t>ジョウキ</t>
    </rPh>
    <rPh sb="7" eb="8">
      <t>モウ</t>
    </rPh>
    <rPh sb="9" eb="10">
      <t>コ</t>
    </rPh>
    <rPh sb="12" eb="13">
      <t>イタ</t>
    </rPh>
    <phoneticPr fontId="3"/>
  </si>
  <si>
    <t>㊞</t>
    <phoneticPr fontId="3"/>
  </si>
  <si>
    <t>記載責任者　 職　</t>
    <rPh sb="0" eb="2">
      <t>キサイ</t>
    </rPh>
    <rPh sb="2" eb="5">
      <t>セキニンシャ</t>
    </rPh>
    <rPh sb="7" eb="8">
      <t>ショク</t>
    </rPh>
    <phoneticPr fontId="3"/>
  </si>
  <si>
    <t>　氏名　</t>
    <rPh sb="1" eb="3">
      <t>シメイ</t>
    </rPh>
    <phoneticPr fontId="3"/>
  </si>
  <si>
    <t>引率責任者　 職　</t>
    <rPh sb="0" eb="2">
      <t>インソツ</t>
    </rPh>
    <rPh sb="2" eb="5">
      <t>セキニンシャ</t>
    </rPh>
    <rPh sb="7" eb="8">
      <t>ショク</t>
    </rPh>
    <phoneticPr fontId="3"/>
  </si>
  <si>
    <t>氏名　</t>
    <rPh sb="0" eb="2">
      <t>シメイ</t>
    </rPh>
    <phoneticPr fontId="3"/>
  </si>
  <si>
    <t>携帯電話番号</t>
    <rPh sb="0" eb="2">
      <t>ケイタイ</t>
    </rPh>
    <rPh sb="2" eb="4">
      <t>デンワ</t>
    </rPh>
    <rPh sb="4" eb="6">
      <t>バンゴウ</t>
    </rPh>
    <phoneticPr fontId="3"/>
  </si>
  <si>
    <t>※　記載責任者と引率責任者が同一の場合は引率責任者欄に記載をお願い致します。</t>
    <rPh sb="2" eb="4">
      <t>キサイ</t>
    </rPh>
    <rPh sb="4" eb="7">
      <t>セキニンシャ</t>
    </rPh>
    <rPh sb="8" eb="10">
      <t>インソツ</t>
    </rPh>
    <rPh sb="10" eb="13">
      <t>セキニンシャ</t>
    </rPh>
    <rPh sb="14" eb="16">
      <t>ドウイツ</t>
    </rPh>
    <rPh sb="17" eb="19">
      <t>バアイ</t>
    </rPh>
    <rPh sb="20" eb="22">
      <t>インソツ</t>
    </rPh>
    <rPh sb="22" eb="25">
      <t>セキニンシャ</t>
    </rPh>
    <rPh sb="25" eb="26">
      <t>ラン</t>
    </rPh>
    <rPh sb="27" eb="29">
      <t>キサイ</t>
    </rPh>
    <rPh sb="31" eb="32">
      <t>ネガ</t>
    </rPh>
    <rPh sb="33" eb="34">
      <t>イタ</t>
    </rPh>
    <phoneticPr fontId="3"/>
  </si>
  <si>
    <t>配宿ｾﾝﾀｰ使用欄</t>
    <rPh sb="0" eb="1">
      <t>クバ</t>
    </rPh>
    <rPh sb="1" eb="2">
      <t>ヤド</t>
    </rPh>
    <rPh sb="6" eb="8">
      <t>シヨウ</t>
    </rPh>
    <rPh sb="8" eb="9">
      <t>ラン</t>
    </rPh>
    <phoneticPr fontId="3"/>
  </si>
  <si>
    <t>№</t>
    <phoneticPr fontId="3"/>
  </si>
  <si>
    <t>区分</t>
    <rPh sb="0" eb="2">
      <t>クブン</t>
    </rPh>
    <phoneticPr fontId="3"/>
  </si>
  <si>
    <t>備　　　考</t>
    <phoneticPr fontId="3"/>
  </si>
  <si>
    <t>例</t>
    <rPh sb="0" eb="1">
      <t>レイ</t>
    </rPh>
    <phoneticPr fontId="3"/>
  </si>
  <si>
    <t>□□□　□□□</t>
    <phoneticPr fontId="3"/>
  </si>
  <si>
    <t>選手</t>
  </si>
  <si>
    <t>女</t>
  </si>
  <si>
    <t>△△　△△</t>
    <phoneticPr fontId="3"/>
  </si>
  <si>
    <t>1/21</t>
  </si>
  <si>
    <t>　（20名以上の場合は、コピーをしてお使いください）</t>
    <rPh sb="19" eb="20">
      <t>ツカ</t>
    </rPh>
    <phoneticPr fontId="3"/>
  </si>
  <si>
    <t>シングルを希望の方は、【連絡欄】にその旨をご記入ください。</t>
    <rPh sb="5" eb="7">
      <t>キボウ</t>
    </rPh>
    <rPh sb="8" eb="9">
      <t>カタ</t>
    </rPh>
    <rPh sb="12" eb="14">
      <t>レンラク</t>
    </rPh>
    <rPh sb="14" eb="15">
      <t>ラン</t>
    </rPh>
    <rPh sb="19" eb="20">
      <t>ムネ</t>
    </rPh>
    <rPh sb="22" eb="24">
      <t>キニュウ</t>
    </rPh>
    <phoneticPr fontId="3"/>
  </si>
  <si>
    <t>選手より引率責任者が後に参加する場合、引率責任者不在時に誰が責任者を代行するかについて備考欄に記述してください。</t>
    <rPh sb="0" eb="2">
      <t>センシュ</t>
    </rPh>
    <rPh sb="4" eb="6">
      <t>インソツ</t>
    </rPh>
    <rPh sb="6" eb="9">
      <t>セキニンシャ</t>
    </rPh>
    <rPh sb="10" eb="11">
      <t>アト</t>
    </rPh>
    <rPh sb="12" eb="14">
      <t>サンカ</t>
    </rPh>
    <rPh sb="16" eb="18">
      <t>バアイ</t>
    </rPh>
    <rPh sb="19" eb="21">
      <t>インソツ</t>
    </rPh>
    <rPh sb="21" eb="23">
      <t>セキニン</t>
    </rPh>
    <rPh sb="23" eb="24">
      <t>シャ</t>
    </rPh>
    <rPh sb="24" eb="26">
      <t>フザイ</t>
    </rPh>
    <rPh sb="26" eb="27">
      <t>ジ</t>
    </rPh>
    <rPh sb="28" eb="29">
      <t>ダレ</t>
    </rPh>
    <rPh sb="30" eb="33">
      <t>セキニンシャ</t>
    </rPh>
    <rPh sb="34" eb="36">
      <t>ダイコウ</t>
    </rPh>
    <rPh sb="43" eb="46">
      <t>ビコウラン</t>
    </rPh>
    <rPh sb="47" eb="49">
      <t>キジュツ</t>
    </rPh>
    <phoneticPr fontId="2"/>
  </si>
  <si>
    <t>様式５Ｓ-１</t>
    <phoneticPr fontId="3"/>
  </si>
  <si>
    <t>様式５Ｓ-２</t>
    <phoneticPr fontId="3"/>
  </si>
  <si>
    <t>3000</t>
    <phoneticPr fontId="2"/>
  </si>
  <si>
    <t>TP</t>
    <phoneticPr fontId="3"/>
  </si>
  <si>
    <t>申し込みについて</t>
    <rPh sb="0" eb="1">
      <t>モウ</t>
    </rPh>
    <rPh sb="2" eb="3">
      <t>コ</t>
    </rPh>
    <phoneticPr fontId="3"/>
  </si>
  <si>
    <t>１</t>
  </si>
  <si>
    <t>（１）学校別申込用シート（様式4）</t>
    <rPh sb="6" eb="8">
      <t>モウシコミ</t>
    </rPh>
    <rPh sb="8" eb="9">
      <t>ヨウ</t>
    </rPh>
    <rPh sb="13" eb="15">
      <t>ヨウシキ</t>
    </rPh>
    <phoneticPr fontId="3"/>
  </si>
  <si>
    <t>大会に参加する学校は必須</t>
    <rPh sb="0" eb="2">
      <t>タイカイ</t>
    </rPh>
    <rPh sb="3" eb="5">
      <t>サンカ</t>
    </rPh>
    <rPh sb="7" eb="9">
      <t>ガッコウ</t>
    </rPh>
    <rPh sb="10" eb="12">
      <t>ヒッス</t>
    </rPh>
    <phoneticPr fontId="3"/>
  </si>
  <si>
    <t>学校別申込用シートの内容</t>
    <rPh sb="5" eb="6">
      <t>ヨウ</t>
    </rPh>
    <rPh sb="10" eb="12">
      <t>ナイヨウ</t>
    </rPh>
    <phoneticPr fontId="3"/>
  </si>
  <si>
    <t>備　　考</t>
    <rPh sb="0" eb="1">
      <t>ビ</t>
    </rPh>
    <rPh sb="3" eb="4">
      <t>コウ</t>
    </rPh>
    <phoneticPr fontId="3"/>
  </si>
  <si>
    <t>様式４</t>
    <rPh sb="0" eb="2">
      <t>ヨウシキ</t>
    </rPh>
    <phoneticPr fontId="3"/>
  </si>
  <si>
    <t>学校別参加申込書</t>
    <rPh sb="0" eb="3">
      <t>ガッコウベツ</t>
    </rPh>
    <rPh sb="3" eb="5">
      <t>サンカ</t>
    </rPh>
    <rPh sb="5" eb="8">
      <t>モウシコミショ</t>
    </rPh>
    <phoneticPr fontId="3"/>
  </si>
  <si>
    <t>スピード競技参加校のみ</t>
  </si>
  <si>
    <t>スピード競技申込用シートの内容</t>
    <rPh sb="8" eb="9">
      <t>ヨウ</t>
    </rPh>
    <rPh sb="13" eb="15">
      <t>ナイヨウ</t>
    </rPh>
    <phoneticPr fontId="3"/>
  </si>
  <si>
    <t>スピード競技出場申込書（男子）</t>
    <rPh sb="6" eb="8">
      <t>シュツジョウ</t>
    </rPh>
    <rPh sb="12" eb="14">
      <t>ダンシ</t>
    </rPh>
    <phoneticPr fontId="3"/>
  </si>
  <si>
    <t>出場する場合作成</t>
    <rPh sb="0" eb="2">
      <t>シュツジョウ</t>
    </rPh>
    <rPh sb="4" eb="6">
      <t>バアイ</t>
    </rPh>
    <rPh sb="6" eb="8">
      <t>サクセイ</t>
    </rPh>
    <phoneticPr fontId="3"/>
  </si>
  <si>
    <t>スピード競技出場申込書（女子）</t>
    <rPh sb="6" eb="8">
      <t>シュツジョウ</t>
    </rPh>
    <rPh sb="12" eb="14">
      <t>ジョシ</t>
    </rPh>
    <phoneticPr fontId="3"/>
  </si>
  <si>
    <t>様式７Ｓ</t>
  </si>
  <si>
    <t>スピード競技宿泊等申込書</t>
    <rPh sb="6" eb="8">
      <t>シュクハク</t>
    </rPh>
    <rPh sb="8" eb="9">
      <t>トウ</t>
    </rPh>
    <rPh sb="9" eb="12">
      <t>モウシコミショ</t>
    </rPh>
    <phoneticPr fontId="3"/>
  </si>
  <si>
    <t>宿泊する場合作成</t>
    <rPh sb="0" eb="2">
      <t>シュクハク</t>
    </rPh>
    <rPh sb="4" eb="6">
      <t>バアイ</t>
    </rPh>
    <rPh sb="6" eb="8">
      <t>サクセイ</t>
    </rPh>
    <phoneticPr fontId="3"/>
  </si>
  <si>
    <t>２</t>
  </si>
  <si>
    <t>備考欄を参考に必要書類にデータを入力し、任意のフォルダーへ保存して下さい。</t>
  </si>
  <si>
    <t>（１）各様式にそれぞれ記入上の注意またコメントが記載されていますのでよく読んでからデータの入力をお願いします。</t>
    <rPh sb="3" eb="4">
      <t>カク</t>
    </rPh>
    <rPh sb="4" eb="6">
      <t>ヨウシキ</t>
    </rPh>
    <rPh sb="11" eb="13">
      <t>キニュウ</t>
    </rPh>
    <rPh sb="13" eb="14">
      <t>ジョウ</t>
    </rPh>
    <rPh sb="15" eb="17">
      <t>チュウイ</t>
    </rPh>
    <rPh sb="24" eb="26">
      <t>キサイ</t>
    </rPh>
    <rPh sb="36" eb="37">
      <t>ヨ</t>
    </rPh>
    <rPh sb="45" eb="47">
      <t>ニュウリョク</t>
    </rPh>
    <rPh sb="49" eb="50">
      <t>ネガ</t>
    </rPh>
    <phoneticPr fontId="3"/>
  </si>
  <si>
    <t>※締め切り</t>
    <rPh sb="1" eb="2">
      <t>シ</t>
    </rPh>
    <rPh sb="3" eb="4">
      <t>キ</t>
    </rPh>
    <phoneticPr fontId="3"/>
  </si>
  <si>
    <t>都道府県別申込ファイルの内容</t>
    <rPh sb="0" eb="4">
      <t>トドウフケン</t>
    </rPh>
    <rPh sb="4" eb="5">
      <t>ベツ</t>
    </rPh>
    <rPh sb="5" eb="7">
      <t>モウシコミ</t>
    </rPh>
    <rPh sb="12" eb="14">
      <t>ナイヨウ</t>
    </rPh>
    <phoneticPr fontId="3"/>
  </si>
  <si>
    <t>備　　　　　　考</t>
    <rPh sb="0" eb="1">
      <t>ソナエ</t>
    </rPh>
    <rPh sb="7" eb="8">
      <t>コウ</t>
    </rPh>
    <phoneticPr fontId="3"/>
  </si>
  <si>
    <t>様式１</t>
    <rPh sb="0" eb="2">
      <t>ヨウシキ</t>
    </rPh>
    <phoneticPr fontId="3"/>
  </si>
  <si>
    <t>申し込み送付書・送金確認書</t>
    <rPh sb="0" eb="1">
      <t>モウ</t>
    </rPh>
    <rPh sb="2" eb="3">
      <t>コ</t>
    </rPh>
    <rPh sb="4" eb="6">
      <t>ソウフ</t>
    </rPh>
    <rPh sb="6" eb="7">
      <t>ショ</t>
    </rPh>
    <rPh sb="8" eb="10">
      <t>ソウキン</t>
    </rPh>
    <rPh sb="10" eb="13">
      <t>カクニンショ</t>
    </rPh>
    <phoneticPr fontId="3"/>
  </si>
  <si>
    <t>必須</t>
    <rPh sb="0" eb="2">
      <t>ヒッス</t>
    </rPh>
    <phoneticPr fontId="3"/>
  </si>
  <si>
    <t>様式２</t>
    <rPh sb="0" eb="2">
      <t>ヨウシキ</t>
    </rPh>
    <phoneticPr fontId="3"/>
  </si>
  <si>
    <t>都道府県選手団申し込み一覧表</t>
    <rPh sb="0" eb="4">
      <t>トドウフケン</t>
    </rPh>
    <rPh sb="4" eb="7">
      <t>センシュダン</t>
    </rPh>
    <rPh sb="7" eb="8">
      <t>モウ</t>
    </rPh>
    <rPh sb="9" eb="10">
      <t>コ</t>
    </rPh>
    <rPh sb="11" eb="14">
      <t>イチランヒョウ</t>
    </rPh>
    <phoneticPr fontId="3"/>
  </si>
  <si>
    <t>様式３</t>
    <rPh sb="0" eb="2">
      <t>ヨウシキ</t>
    </rPh>
    <phoneticPr fontId="2"/>
  </si>
  <si>
    <t>役員・視察員宿泊等申込書</t>
    <rPh sb="0" eb="2">
      <t>ヤクイン</t>
    </rPh>
    <rPh sb="3" eb="6">
      <t>シサツイン</t>
    </rPh>
    <rPh sb="6" eb="8">
      <t>シュクハク</t>
    </rPh>
    <rPh sb="8" eb="9">
      <t>トウ</t>
    </rPh>
    <rPh sb="9" eb="12">
      <t>モウシコミショ</t>
    </rPh>
    <phoneticPr fontId="2"/>
  </si>
  <si>
    <t>選手団連絡票</t>
    <rPh sb="0" eb="2">
      <t>センシュ</t>
    </rPh>
    <rPh sb="2" eb="3">
      <t>ダン</t>
    </rPh>
    <rPh sb="3" eb="6">
      <t>レンラクヒョウ</t>
    </rPh>
    <phoneticPr fontId="3"/>
  </si>
  <si>
    <t>本部役員・視察員</t>
    <rPh sb="0" eb="2">
      <t>ホンブ</t>
    </rPh>
    <rPh sb="2" eb="4">
      <t>ヤクイン</t>
    </rPh>
    <rPh sb="5" eb="8">
      <t>シサツイン</t>
    </rPh>
    <phoneticPr fontId="3"/>
  </si>
  <si>
    <t>書類提出先</t>
    <rPh sb="0" eb="2">
      <t>ショルイ</t>
    </rPh>
    <rPh sb="2" eb="5">
      <t>テイシュツサキ</t>
    </rPh>
    <phoneticPr fontId="3"/>
  </si>
  <si>
    <t>　　　送付先</t>
    <rPh sb="3" eb="6">
      <t>ソウフサキ</t>
    </rPh>
    <phoneticPr fontId="3"/>
  </si>
  <si>
    <t>３０００ｍ</t>
    <phoneticPr fontId="3"/>
  </si>
  <si>
    <t>　　　　　　　　　出場種目　※ＴＰ ＝ チームパシュート</t>
    <rPh sb="9" eb="11">
      <t>シュツジョウ</t>
    </rPh>
    <rPh sb="11" eb="13">
      <t>シュモク</t>
    </rPh>
    <phoneticPr fontId="3"/>
  </si>
  <si>
    <t>E-mail</t>
    <phoneticPr fontId="2"/>
  </si>
  <si>
    <t>宛　名</t>
    <rPh sb="0" eb="1">
      <t>アテ</t>
    </rPh>
    <rPh sb="2" eb="3">
      <t>ナ</t>
    </rPh>
    <phoneticPr fontId="2"/>
  </si>
  <si>
    <t>（２）スピード競技申込用シート（様式5S～7S）</t>
    <rPh sb="7" eb="9">
      <t>キョウギ</t>
    </rPh>
    <rPh sb="9" eb="11">
      <t>モウシコミ</t>
    </rPh>
    <rPh sb="11" eb="12">
      <t>ヨウ</t>
    </rPh>
    <rPh sb="16" eb="18">
      <t>ヨウシキ</t>
    </rPh>
    <phoneticPr fontId="3"/>
  </si>
  <si>
    <t>1/19</t>
  </si>
  <si>
    <t>1/20</t>
  </si>
  <si>
    <r>
      <t>宿泊</t>
    </r>
    <r>
      <rPr>
        <sz val="10"/>
        <rFont val="Meiryo UI"/>
        <family val="3"/>
        <charset val="128"/>
      </rPr>
      <t>（○印をご記入ください）</t>
    </r>
    <rPh sb="0" eb="2">
      <t>シュクハク</t>
    </rPh>
    <rPh sb="4" eb="5">
      <t>シルシ</t>
    </rPh>
    <rPh sb="7" eb="9">
      <t>キニュウ</t>
    </rPh>
    <phoneticPr fontId="3"/>
  </si>
  <si>
    <t>月</t>
    <rPh sb="0" eb="1">
      <t>ツキ</t>
    </rPh>
    <phoneticPr fontId="2"/>
  </si>
  <si>
    <t>日</t>
  </si>
  <si>
    <t>日</t>
    <rPh sb="0" eb="1">
      <t>ニチ</t>
    </rPh>
    <phoneticPr fontId="2"/>
  </si>
  <si>
    <t>月</t>
    <rPh sb="0" eb="1">
      <t>ゲツ</t>
    </rPh>
    <phoneticPr fontId="2"/>
  </si>
  <si>
    <t>火</t>
  </si>
  <si>
    <t>水</t>
  </si>
  <si>
    <t>木</t>
  </si>
  <si>
    <t>金</t>
  </si>
  <si>
    <t>土</t>
  </si>
  <si>
    <t>□新規申込</t>
    <rPh sb="1" eb="3">
      <t>シンキ</t>
    </rPh>
    <rPh sb="3" eb="5">
      <t>モウシコミ</t>
    </rPh>
    <phoneticPr fontId="3"/>
  </si>
  <si>
    <t>年</t>
    <rPh sb="0" eb="1">
      <t>ネン</t>
    </rPh>
    <phoneticPr fontId="2"/>
  </si>
  <si>
    <r>
      <t xml:space="preserve">補欠除く人数
ﾘﾚｰ・TPはﾁｰﾑ数
</t>
    </r>
    <r>
      <rPr>
        <sz val="6"/>
        <rFont val="Meiryo UI"/>
        <family val="3"/>
        <charset val="128"/>
      </rPr>
      <t>（参加料はかかりません）</t>
    </r>
  </si>
  <si>
    <t>スピード競技最高記録確認依頼届</t>
    <rPh sb="6" eb="8">
      <t>サイコウ</t>
    </rPh>
    <rPh sb="8" eb="10">
      <t>キロク</t>
    </rPh>
    <rPh sb="10" eb="12">
      <t>カクニン</t>
    </rPh>
    <rPh sb="12" eb="14">
      <t>イライ</t>
    </rPh>
    <rPh sb="14" eb="15">
      <t>トドケ</t>
    </rPh>
    <phoneticPr fontId="3"/>
  </si>
  <si>
    <t>＊配宿センターへのデータ配信を必ず行うこと。</t>
    <rPh sb="1" eb="3">
      <t>ハイシュク</t>
    </rPh>
    <rPh sb="12" eb="14">
      <t>ハイシン</t>
    </rPh>
    <rPh sb="15" eb="16">
      <t>カナラ</t>
    </rPh>
    <rPh sb="17" eb="18">
      <t>オコナ</t>
    </rPh>
    <phoneticPr fontId="3"/>
  </si>
  <si>
    <t>＊配宿センターへのデータ配信を必ずに行うこと。</t>
    <rPh sb="1" eb="3">
      <t>ハイシュク</t>
    </rPh>
    <rPh sb="12" eb="14">
      <t>ハイシン</t>
    </rPh>
    <rPh sb="15" eb="16">
      <t>カナラ</t>
    </rPh>
    <rPh sb="18" eb="19">
      <t>オコナ</t>
    </rPh>
    <phoneticPr fontId="3"/>
  </si>
  <si>
    <t>令和５年度全国高等学校総合体育大会</t>
    <rPh sb="0" eb="2">
      <t>レイワ</t>
    </rPh>
    <rPh sb="3" eb="5">
      <t>ネンド</t>
    </rPh>
    <rPh sb="5" eb="7">
      <t>ゼンコク</t>
    </rPh>
    <rPh sb="7" eb="9">
      <t>コウトウ</t>
    </rPh>
    <rPh sb="9" eb="11">
      <t>ガッコウ</t>
    </rPh>
    <rPh sb="11" eb="13">
      <t>ソウゴウ</t>
    </rPh>
    <rPh sb="13" eb="15">
      <t>タイイク</t>
    </rPh>
    <rPh sb="15" eb="17">
      <t>タイカイ</t>
    </rPh>
    <phoneticPr fontId="3"/>
  </si>
  <si>
    <t>第７３回全国高等学校スピードスケート競技選手権大会</t>
    <rPh sb="0" eb="1">
      <t>ダイ</t>
    </rPh>
    <rPh sb="3" eb="4">
      <t>カイ</t>
    </rPh>
    <rPh sb="4" eb="6">
      <t>ゼンコク</t>
    </rPh>
    <rPh sb="6" eb="8">
      <t>コウトウ</t>
    </rPh>
    <rPh sb="8" eb="10">
      <t>ガッコウ</t>
    </rPh>
    <rPh sb="18" eb="20">
      <t>キョウギ</t>
    </rPh>
    <rPh sb="20" eb="23">
      <t>センシュケン</t>
    </rPh>
    <rPh sb="23" eb="25">
      <t>タイカイ</t>
    </rPh>
    <phoneticPr fontId="3"/>
  </si>
  <si>
    <t>■</t>
    <phoneticPr fontId="2"/>
  </si>
  <si>
    <t>専門部がある都道府県</t>
    <rPh sb="0" eb="2">
      <t>センモン</t>
    </rPh>
    <rPh sb="2" eb="3">
      <t>ブ</t>
    </rPh>
    <rPh sb="6" eb="10">
      <t>トドウフケン</t>
    </rPh>
    <phoneticPr fontId="2"/>
  </si>
  <si>
    <t>北海道・青森県・岩手県・秋田県・宮城県・山形県・福島県・茨城県・栃木県・群馬県・埼玉県・山梨県</t>
    <rPh sb="0" eb="3">
      <t>ホッカイドウ</t>
    </rPh>
    <rPh sb="4" eb="7">
      <t>アオモリケン</t>
    </rPh>
    <rPh sb="8" eb="11">
      <t>イワテケン</t>
    </rPh>
    <rPh sb="12" eb="15">
      <t>アキタケン</t>
    </rPh>
    <rPh sb="16" eb="19">
      <t>ミヤギケン</t>
    </rPh>
    <rPh sb="20" eb="23">
      <t>ヤマガタケン</t>
    </rPh>
    <rPh sb="24" eb="27">
      <t>フクシマケン</t>
    </rPh>
    <rPh sb="28" eb="31">
      <t>イバラキケン</t>
    </rPh>
    <rPh sb="32" eb="35">
      <t>トチギケン</t>
    </rPh>
    <phoneticPr fontId="3"/>
  </si>
  <si>
    <t>東京都・神奈川県・長野県・愛知県・滋賀県・岐阜県・富山県・京都府・大阪府　        以上２１都道府県</t>
    <rPh sb="9" eb="12">
      <t>ナガノケン</t>
    </rPh>
    <rPh sb="13" eb="16">
      <t>アイチケン</t>
    </rPh>
    <rPh sb="17" eb="20">
      <t>シガケン</t>
    </rPh>
    <rPh sb="33" eb="36">
      <t>オオサカフ</t>
    </rPh>
    <phoneticPr fontId="3"/>
  </si>
  <si>
    <t>下記の説明にしたがって申し込んでください。</t>
    <rPh sb="0" eb="2">
      <t>カキ</t>
    </rPh>
    <rPh sb="3" eb="5">
      <t>セツメイ</t>
    </rPh>
    <rPh sb="11" eb="12">
      <t>モウ</t>
    </rPh>
    <rPh sb="13" eb="14">
      <t>コ</t>
    </rPh>
    <phoneticPr fontId="2"/>
  </si>
  <si>
    <t>専門部のない都道府県（上記21都道府県以外の県）</t>
    <rPh sb="0" eb="2">
      <t>センモン</t>
    </rPh>
    <rPh sb="2" eb="3">
      <t>ブ</t>
    </rPh>
    <rPh sb="6" eb="10">
      <t>トドウフケン</t>
    </rPh>
    <rPh sb="11" eb="13">
      <t>ジョウキ</t>
    </rPh>
    <rPh sb="15" eb="19">
      <t>トドウフケン</t>
    </rPh>
    <rPh sb="19" eb="21">
      <t>イガイ</t>
    </rPh>
    <rPh sb="22" eb="23">
      <t>ケン</t>
    </rPh>
    <phoneticPr fontId="2"/>
  </si>
  <si>
    <t>所属高体連と協議の上「とりまとめ責任者」を決め、下記にしたがって申し込んでください。</t>
    <rPh sb="0" eb="2">
      <t>ショゾク</t>
    </rPh>
    <rPh sb="2" eb="5">
      <t>コウタイレン</t>
    </rPh>
    <rPh sb="6" eb="8">
      <t>キョウギ</t>
    </rPh>
    <rPh sb="9" eb="10">
      <t>ウエ</t>
    </rPh>
    <rPh sb="16" eb="19">
      <t>セキニンシャ</t>
    </rPh>
    <rPh sb="21" eb="22">
      <t>キ</t>
    </rPh>
    <rPh sb="24" eb="26">
      <t>カキ</t>
    </rPh>
    <rPh sb="32" eb="33">
      <t>モウ</t>
    </rPh>
    <rPh sb="34" eb="35">
      <t>コ</t>
    </rPh>
    <phoneticPr fontId="2"/>
  </si>
  <si>
    <t>なお、参加する生徒は「所属高体連登録」と「中央競技団体」の登録が必要となります。登録方法については、所属高体連及び所属競技連盟</t>
    <rPh sb="3" eb="5">
      <t>サンカ</t>
    </rPh>
    <rPh sb="7" eb="9">
      <t>セイト</t>
    </rPh>
    <rPh sb="11" eb="13">
      <t>ショゾク</t>
    </rPh>
    <rPh sb="13" eb="16">
      <t>コウタイレン</t>
    </rPh>
    <rPh sb="16" eb="18">
      <t>トウロク</t>
    </rPh>
    <rPh sb="21" eb="23">
      <t>チュウオウ</t>
    </rPh>
    <rPh sb="23" eb="25">
      <t>キョウギ</t>
    </rPh>
    <rPh sb="25" eb="27">
      <t>ダンタイ</t>
    </rPh>
    <rPh sb="29" eb="31">
      <t>トウロク</t>
    </rPh>
    <rPh sb="32" eb="34">
      <t>ヒツヨウ</t>
    </rPh>
    <rPh sb="40" eb="42">
      <t>トウロク</t>
    </rPh>
    <rPh sb="42" eb="44">
      <t>ホウホウ</t>
    </rPh>
    <rPh sb="50" eb="52">
      <t>ショゾク</t>
    </rPh>
    <rPh sb="52" eb="55">
      <t>コウタイレン</t>
    </rPh>
    <rPh sb="55" eb="56">
      <t>オヨ</t>
    </rPh>
    <rPh sb="57" eb="59">
      <t>ショゾク</t>
    </rPh>
    <rPh sb="59" eb="61">
      <t>キョウギ</t>
    </rPh>
    <rPh sb="61" eb="63">
      <t>レンメイ</t>
    </rPh>
    <phoneticPr fontId="2"/>
  </si>
  <si>
    <t>に確認してください。</t>
    <rPh sb="1" eb="3">
      <t>カクニン</t>
    </rPh>
    <phoneticPr fontId="2"/>
  </si>
  <si>
    <t>ダウンロードしてください。</t>
    <phoneticPr fontId="2"/>
  </si>
  <si>
    <t>　必須（複数の競技に参加しても各校1部）</t>
    <rPh sb="1" eb="3">
      <t>ヒッス</t>
    </rPh>
    <rPh sb="4" eb="6">
      <t>フクスウ</t>
    </rPh>
    <rPh sb="7" eb="9">
      <t>キョウギ</t>
    </rPh>
    <rPh sb="10" eb="12">
      <t>サンカ</t>
    </rPh>
    <rPh sb="15" eb="17">
      <t>カクコウ</t>
    </rPh>
    <rPh sb="18" eb="19">
      <t>ブ</t>
    </rPh>
    <phoneticPr fontId="3"/>
  </si>
  <si>
    <t>スピード競技宿泊者名簿</t>
    <rPh sb="4" eb="6">
      <t>キョウギ</t>
    </rPh>
    <rPh sb="6" eb="8">
      <t>シュクハク</t>
    </rPh>
    <rPh sb="8" eb="9">
      <t>シャ</t>
    </rPh>
    <rPh sb="9" eb="11">
      <t>メイボ</t>
    </rPh>
    <phoneticPr fontId="2"/>
  </si>
  <si>
    <t>上記の（１）及び（２）競技の申込シートを作成してください。</t>
    <rPh sb="0" eb="2">
      <t>ジョウキ</t>
    </rPh>
    <rPh sb="6" eb="7">
      <t>オヨ</t>
    </rPh>
    <rPh sb="11" eb="13">
      <t>キョウギ</t>
    </rPh>
    <rPh sb="14" eb="16">
      <t>モウシコミ</t>
    </rPh>
    <rPh sb="20" eb="22">
      <t>サクセイ</t>
    </rPh>
    <phoneticPr fontId="3"/>
  </si>
  <si>
    <r>
      <t>（２）様式４（学校別参加申込書）の</t>
    </r>
    <r>
      <rPr>
        <b/>
        <sz val="11"/>
        <rFont val="Meiryo UI"/>
        <family val="3"/>
        <charset val="128"/>
      </rPr>
      <t>下記部分を最初に記入</t>
    </r>
    <r>
      <rPr>
        <sz val="11"/>
        <rFont val="Meiryo UI"/>
        <family val="3"/>
        <charset val="128"/>
      </rPr>
      <t>すると、各シートの</t>
    </r>
    <r>
      <rPr>
        <b/>
        <sz val="11"/>
        <rFont val="Meiryo UI"/>
        <family val="3"/>
        <charset val="128"/>
      </rPr>
      <t>関連部分に反映</t>
    </r>
    <r>
      <rPr>
        <sz val="11"/>
        <rFont val="Meiryo UI"/>
        <family val="3"/>
        <charset val="128"/>
      </rPr>
      <t>されます。</t>
    </r>
    <rPh sb="3" eb="5">
      <t>ヨウシキ</t>
    </rPh>
    <rPh sb="7" eb="9">
      <t>ガッコウ</t>
    </rPh>
    <rPh sb="9" eb="10">
      <t>ベツ</t>
    </rPh>
    <rPh sb="10" eb="12">
      <t>サンカ</t>
    </rPh>
    <rPh sb="12" eb="15">
      <t>モウシコミショ</t>
    </rPh>
    <rPh sb="17" eb="19">
      <t>カキ</t>
    </rPh>
    <rPh sb="19" eb="21">
      <t>ブブン</t>
    </rPh>
    <rPh sb="22" eb="24">
      <t>サイショ</t>
    </rPh>
    <rPh sb="25" eb="27">
      <t>キニュウ</t>
    </rPh>
    <rPh sb="31" eb="32">
      <t>カク</t>
    </rPh>
    <rPh sb="36" eb="38">
      <t>カンレン</t>
    </rPh>
    <rPh sb="38" eb="40">
      <t>ブブン</t>
    </rPh>
    <rPh sb="41" eb="43">
      <t>ハンエイ</t>
    </rPh>
    <phoneticPr fontId="3"/>
  </si>
  <si>
    <t>（３）セルに色のついている部分のみ入力して下さい。　それ以外のセルには入力できません。（シートは保護してありますが、解除にパスワードは不要です）</t>
    <rPh sb="6" eb="7">
      <t>イロ</t>
    </rPh>
    <rPh sb="13" eb="15">
      <t>ブブン</t>
    </rPh>
    <rPh sb="17" eb="19">
      <t>ニュウリョク</t>
    </rPh>
    <rPh sb="21" eb="22">
      <t>クダ</t>
    </rPh>
    <rPh sb="28" eb="30">
      <t>イガイ</t>
    </rPh>
    <rPh sb="35" eb="37">
      <t>ニュウリョク</t>
    </rPh>
    <rPh sb="48" eb="50">
      <t>ホゴ</t>
    </rPh>
    <rPh sb="58" eb="60">
      <t>カイジョ</t>
    </rPh>
    <rPh sb="67" eb="69">
      <t>フヨウ</t>
    </rPh>
    <phoneticPr fontId="3"/>
  </si>
  <si>
    <t>（４）監督・コーチ・トレーナーなどスタッフとチーム帯同者（例えばバスの運転者）と部屋を別にしたい場合はその旨を記入してください。</t>
    <rPh sb="3" eb="5">
      <t>カントク</t>
    </rPh>
    <rPh sb="25" eb="27">
      <t>タイドウ</t>
    </rPh>
    <rPh sb="27" eb="28">
      <t>シャ</t>
    </rPh>
    <rPh sb="29" eb="30">
      <t>タト</t>
    </rPh>
    <rPh sb="35" eb="38">
      <t>ウンテンシャ</t>
    </rPh>
    <rPh sb="40" eb="42">
      <t>ヘヤ</t>
    </rPh>
    <rPh sb="43" eb="44">
      <t>ベツ</t>
    </rPh>
    <rPh sb="48" eb="50">
      <t>バアイ</t>
    </rPh>
    <rPh sb="53" eb="54">
      <t>ムネ</t>
    </rPh>
    <rPh sb="55" eb="57">
      <t>キニュウ</t>
    </rPh>
    <phoneticPr fontId="3"/>
  </si>
  <si>
    <t>（５）保存時にはファイルの名前を　”都道府県名参加校名.xlsx”に変更して保存して下さい。</t>
    <rPh sb="3" eb="6">
      <t>ホゾンジ</t>
    </rPh>
    <rPh sb="13" eb="15">
      <t>ナマエ</t>
    </rPh>
    <rPh sb="18" eb="22">
      <t>トドウフケン</t>
    </rPh>
    <rPh sb="22" eb="23">
      <t>メイ</t>
    </rPh>
    <rPh sb="23" eb="26">
      <t>サンカコウ</t>
    </rPh>
    <rPh sb="26" eb="27">
      <t>メイ</t>
    </rPh>
    <rPh sb="34" eb="36">
      <t>ヘンコウ</t>
    </rPh>
    <rPh sb="38" eb="40">
      <t>ホゾン</t>
    </rPh>
    <rPh sb="42" eb="43">
      <t>クダ</t>
    </rPh>
    <phoneticPr fontId="3"/>
  </si>
  <si>
    <t>３</t>
    <phoneticPr fontId="2"/>
  </si>
  <si>
    <t>参加校申し込み手順について</t>
    <rPh sb="0" eb="2">
      <t>サンカ</t>
    </rPh>
    <rPh sb="2" eb="3">
      <t>コウ</t>
    </rPh>
    <rPh sb="3" eb="4">
      <t>モウ</t>
    </rPh>
    <rPh sb="5" eb="6">
      <t>コ</t>
    </rPh>
    <rPh sb="7" eb="9">
      <t>テジュン</t>
    </rPh>
    <phoneticPr fontId="3"/>
  </si>
  <si>
    <t>（１）上記２で作成した、学校長の公印が押印された【様式４】及び【出場種目関係様式5~7】をプリントアウトし、所属高体連スケート専門部</t>
    <rPh sb="3" eb="5">
      <t>ジョウキ</t>
    </rPh>
    <rPh sb="7" eb="9">
      <t>サクセイ</t>
    </rPh>
    <rPh sb="12" eb="15">
      <t>ガッコウチョウ</t>
    </rPh>
    <rPh sb="16" eb="18">
      <t>コウイン</t>
    </rPh>
    <rPh sb="19" eb="21">
      <t>オウイン</t>
    </rPh>
    <rPh sb="25" eb="27">
      <t>ヨウシキ</t>
    </rPh>
    <rPh sb="29" eb="30">
      <t>オヨ</t>
    </rPh>
    <rPh sb="32" eb="34">
      <t>シュツジョウ</t>
    </rPh>
    <rPh sb="34" eb="36">
      <t>シュモク</t>
    </rPh>
    <rPh sb="36" eb="38">
      <t>カンケイ</t>
    </rPh>
    <rPh sb="38" eb="40">
      <t>ヨウシキ</t>
    </rPh>
    <rPh sb="54" eb="56">
      <t>ショゾク</t>
    </rPh>
    <rPh sb="56" eb="59">
      <t>コウタイレン</t>
    </rPh>
    <rPh sb="63" eb="65">
      <t>センモン</t>
    </rPh>
    <rPh sb="65" eb="66">
      <t>ブ</t>
    </rPh>
    <phoneticPr fontId="2"/>
  </si>
  <si>
    <t>　　　　申込み責任者（とりまとめ責任者）の指示に従い、所属高体連の出場承認（公印押印）を得てください。</t>
    <rPh sb="4" eb="6">
      <t>モウシコ</t>
    </rPh>
    <rPh sb="7" eb="10">
      <t>セキニンシャ</t>
    </rPh>
    <rPh sb="16" eb="19">
      <t>セキニンシャ</t>
    </rPh>
    <rPh sb="21" eb="23">
      <t>シジ</t>
    </rPh>
    <rPh sb="24" eb="25">
      <t>シタガ</t>
    </rPh>
    <rPh sb="27" eb="29">
      <t>ショゾク</t>
    </rPh>
    <rPh sb="29" eb="32">
      <t>コウタイレン</t>
    </rPh>
    <rPh sb="33" eb="35">
      <t>シュツジョウ</t>
    </rPh>
    <rPh sb="35" eb="37">
      <t>ショウニン</t>
    </rPh>
    <rPh sb="38" eb="40">
      <t>コウイン</t>
    </rPh>
    <rPh sb="40" eb="42">
      <t>オウイン</t>
    </rPh>
    <rPh sb="44" eb="45">
      <t>エ</t>
    </rPh>
    <phoneticPr fontId="2"/>
  </si>
  <si>
    <t>　　　　専門部のない県は、所属高体連と協議し「申込み責任者（とりまとめ責任者）」を決定して申し込みをしてください。</t>
    <rPh sb="4" eb="6">
      <t>センモン</t>
    </rPh>
    <rPh sb="6" eb="7">
      <t>ブ</t>
    </rPh>
    <rPh sb="10" eb="11">
      <t>ケン</t>
    </rPh>
    <rPh sb="13" eb="15">
      <t>ショゾク</t>
    </rPh>
    <rPh sb="15" eb="18">
      <t>コウタイレン</t>
    </rPh>
    <rPh sb="19" eb="21">
      <t>キョウギ</t>
    </rPh>
    <rPh sb="23" eb="25">
      <t>モウシコ</t>
    </rPh>
    <rPh sb="26" eb="29">
      <t>セキニンシャ</t>
    </rPh>
    <rPh sb="35" eb="38">
      <t>セキニンシャ</t>
    </rPh>
    <rPh sb="41" eb="43">
      <t>ケッテイ</t>
    </rPh>
    <rPh sb="45" eb="46">
      <t>モウ</t>
    </rPh>
    <rPh sb="47" eb="48">
      <t>コ</t>
    </rPh>
    <phoneticPr fontId="2"/>
  </si>
  <si>
    <r>
      <rPr>
        <sz val="11"/>
        <rFont val="Meiryo UI"/>
        <family val="3"/>
        <charset val="128"/>
      </rPr>
      <t>（２）</t>
    </r>
    <r>
      <rPr>
        <b/>
        <sz val="11"/>
        <color rgb="FFFF0000"/>
        <rFont val="Meiryo UI"/>
        <family val="3"/>
        <charset val="128"/>
      </rPr>
      <t>引率責任者を他校の職員に委嘱する場合</t>
    </r>
    <r>
      <rPr>
        <sz val="11"/>
        <rFont val="Meiryo UI"/>
        <family val="3"/>
        <charset val="128"/>
      </rPr>
      <t>は</t>
    </r>
    <r>
      <rPr>
        <sz val="11"/>
        <color rgb="FFFF0000"/>
        <rFont val="Meiryo UI"/>
        <family val="3"/>
        <charset val="128"/>
      </rPr>
      <t>、</t>
    </r>
    <r>
      <rPr>
        <b/>
        <sz val="11"/>
        <color rgb="FFFF0000"/>
        <rFont val="Meiryo UI"/>
        <family val="3"/>
        <charset val="128"/>
      </rPr>
      <t>委嘱状の写しを申込用紙に添付して提出</t>
    </r>
    <r>
      <rPr>
        <sz val="11"/>
        <rFont val="Meiryo UI"/>
        <family val="3"/>
        <charset val="128"/>
      </rPr>
      <t>してください。</t>
    </r>
    <rPh sb="3" eb="5">
      <t>インソツ</t>
    </rPh>
    <rPh sb="5" eb="8">
      <t>セキニンシャ</t>
    </rPh>
    <rPh sb="9" eb="11">
      <t>タコウ</t>
    </rPh>
    <rPh sb="12" eb="14">
      <t>ショクイン</t>
    </rPh>
    <rPh sb="15" eb="17">
      <t>イショク</t>
    </rPh>
    <rPh sb="19" eb="21">
      <t>バアイ</t>
    </rPh>
    <rPh sb="23" eb="26">
      <t>イショクジョウ</t>
    </rPh>
    <rPh sb="27" eb="28">
      <t>ウツ</t>
    </rPh>
    <rPh sb="30" eb="32">
      <t>モウシコミ</t>
    </rPh>
    <rPh sb="32" eb="34">
      <t>ヨウシ</t>
    </rPh>
    <rPh sb="35" eb="37">
      <t>テンプ</t>
    </rPh>
    <rPh sb="39" eb="41">
      <t>テイシュツ</t>
    </rPh>
    <phoneticPr fontId="3"/>
  </si>
  <si>
    <r>
      <t>　　　　</t>
    </r>
    <r>
      <rPr>
        <sz val="11"/>
        <rFont val="Meiryo UI"/>
        <family val="3"/>
        <charset val="128"/>
      </rPr>
      <t>その際、申込用紙の</t>
    </r>
    <r>
      <rPr>
        <b/>
        <sz val="11"/>
        <color rgb="FFFF0000"/>
        <rFont val="Meiryo UI"/>
        <family val="3"/>
        <charset val="128"/>
      </rPr>
      <t>「引率責任者記載欄」</t>
    </r>
    <r>
      <rPr>
        <b/>
        <sz val="11"/>
        <rFont val="Meiryo UI"/>
        <family val="3"/>
        <charset val="128"/>
      </rPr>
      <t>に</t>
    </r>
    <r>
      <rPr>
        <b/>
        <sz val="11"/>
        <color rgb="FFFF0000"/>
        <rFont val="Meiryo UI"/>
        <family val="3"/>
        <charset val="128"/>
      </rPr>
      <t>学校名</t>
    </r>
    <r>
      <rPr>
        <sz val="11"/>
        <rFont val="Meiryo UI"/>
        <family val="3"/>
        <charset val="128"/>
      </rPr>
      <t>を必ず記入してください。</t>
    </r>
    <rPh sb="6" eb="7">
      <t>サイ</t>
    </rPh>
    <rPh sb="8" eb="10">
      <t>モウシコミ</t>
    </rPh>
    <rPh sb="10" eb="12">
      <t>ヨウシ</t>
    </rPh>
    <rPh sb="14" eb="16">
      <t>インソツ</t>
    </rPh>
    <rPh sb="16" eb="19">
      <t>セキニンシャ</t>
    </rPh>
    <rPh sb="19" eb="21">
      <t>キサイ</t>
    </rPh>
    <rPh sb="21" eb="22">
      <t>ラン</t>
    </rPh>
    <rPh sb="24" eb="27">
      <t>ガッコウメイ</t>
    </rPh>
    <rPh sb="28" eb="29">
      <t>カナラ</t>
    </rPh>
    <rPh sb="30" eb="32">
      <t>キニュウ</t>
    </rPh>
    <phoneticPr fontId="3"/>
  </si>
  <si>
    <r>
      <t>（３）参加料、プログラム代金、報告書代金など必要経費を添え、</t>
    </r>
    <r>
      <rPr>
        <b/>
        <sz val="11"/>
        <color rgb="FFFF0000"/>
        <rFont val="Meiryo UI"/>
        <family val="3"/>
        <charset val="128"/>
      </rPr>
      <t>都道府県申込責任者へ提出（送金）</t>
    </r>
    <r>
      <rPr>
        <sz val="11"/>
        <rFont val="Meiryo UI"/>
        <family val="3"/>
        <charset val="128"/>
      </rPr>
      <t>してください。</t>
    </r>
    <rPh sb="3" eb="6">
      <t>サンカリョウ</t>
    </rPh>
    <rPh sb="12" eb="14">
      <t>ダイキン</t>
    </rPh>
    <rPh sb="15" eb="18">
      <t>ホウコクショ</t>
    </rPh>
    <rPh sb="18" eb="20">
      <t>ダイキン</t>
    </rPh>
    <rPh sb="22" eb="24">
      <t>ヒツヨウ</t>
    </rPh>
    <rPh sb="24" eb="26">
      <t>ケイヒ</t>
    </rPh>
    <rPh sb="27" eb="28">
      <t>ソ</t>
    </rPh>
    <rPh sb="30" eb="34">
      <t>トドウフケン</t>
    </rPh>
    <rPh sb="34" eb="36">
      <t>モウシコ</t>
    </rPh>
    <rPh sb="36" eb="39">
      <t>セキニンシャ</t>
    </rPh>
    <rPh sb="40" eb="42">
      <t>テイシュツ</t>
    </rPh>
    <rPh sb="43" eb="45">
      <t>ソウキン</t>
    </rPh>
    <phoneticPr fontId="3"/>
  </si>
  <si>
    <r>
      <rPr>
        <sz val="11"/>
        <rFont val="Meiryo UI"/>
        <family val="3"/>
        <charset val="128"/>
      </rPr>
      <t>（４）上記２で作成した様式を、岐阜県</t>
    </r>
    <r>
      <rPr>
        <b/>
        <sz val="11"/>
        <color rgb="FFFF0000"/>
        <rFont val="Meiryo UI"/>
        <family val="3"/>
        <charset val="128"/>
      </rPr>
      <t>実行委員会宛てにメール送信</t>
    </r>
    <r>
      <rPr>
        <sz val="11"/>
        <rFont val="Meiryo UI"/>
        <family val="3"/>
        <charset val="128"/>
      </rPr>
      <t>してください。このとき、参加申込みに</t>
    </r>
    <r>
      <rPr>
        <b/>
        <sz val="11"/>
        <rFont val="Meiryo UI"/>
        <family val="3"/>
        <charset val="128"/>
      </rPr>
      <t>必要のないシートも削除</t>
    </r>
    <r>
      <rPr>
        <sz val="11"/>
        <rFont val="Meiryo UI"/>
        <family val="3"/>
        <charset val="128"/>
      </rPr>
      <t>しないでください。</t>
    </r>
    <rPh sb="15" eb="18">
      <t>ギフケン</t>
    </rPh>
    <phoneticPr fontId="2"/>
  </si>
  <si>
    <r>
      <t xml:space="preserve">       関係様式（様式４～７S）と参加料等必要経費は、所属高体連若しくは所属高体連申込み責任者（とりまとめ責任者）から送付送金し、</t>
    </r>
    <r>
      <rPr>
        <b/>
        <u/>
        <sz val="11"/>
        <rFont val="Meiryo UI"/>
        <family val="3"/>
        <charset val="128"/>
      </rPr>
      <t/>
    </r>
    <rPh sb="7" eb="9">
      <t>カンケイ</t>
    </rPh>
    <rPh sb="9" eb="11">
      <t>ヨウシキ</t>
    </rPh>
    <rPh sb="12" eb="14">
      <t>ヨウシキ</t>
    </rPh>
    <rPh sb="20" eb="22">
      <t>サンカ</t>
    </rPh>
    <rPh sb="22" eb="23">
      <t>リョウ</t>
    </rPh>
    <rPh sb="23" eb="24">
      <t>トウ</t>
    </rPh>
    <rPh sb="24" eb="26">
      <t>ヒツヨウ</t>
    </rPh>
    <rPh sb="26" eb="28">
      <t>ケイヒ</t>
    </rPh>
    <rPh sb="30" eb="32">
      <t>ショゾク</t>
    </rPh>
    <rPh sb="32" eb="35">
      <t>コウタイレン</t>
    </rPh>
    <rPh sb="35" eb="36">
      <t>モ</t>
    </rPh>
    <rPh sb="39" eb="41">
      <t>ショゾク</t>
    </rPh>
    <rPh sb="41" eb="44">
      <t>コウタイレン</t>
    </rPh>
    <rPh sb="44" eb="46">
      <t>モウシコ</t>
    </rPh>
    <rPh sb="47" eb="50">
      <t>セキニンシャ</t>
    </rPh>
    <rPh sb="56" eb="59">
      <t>セキニンシャ</t>
    </rPh>
    <rPh sb="62" eb="64">
      <t>ソウフ</t>
    </rPh>
    <rPh sb="64" eb="66">
      <t>ソウキン</t>
    </rPh>
    <phoneticPr fontId="3"/>
  </si>
  <si>
    <t>　　　 参加校から直接実行委員会あてに送金しないでください。</t>
    <rPh sb="4" eb="6">
      <t>サンカ</t>
    </rPh>
    <rPh sb="6" eb="7">
      <t>コウ</t>
    </rPh>
    <phoneticPr fontId="2"/>
  </si>
  <si>
    <t>　　【データ送信】</t>
    <rPh sb="6" eb="8">
      <t>ソウシン</t>
    </rPh>
    <phoneticPr fontId="3"/>
  </si>
  <si>
    <t>　　　スピード競技の申込ファイルは　　　</t>
    <rPh sb="7" eb="9">
      <t>キョウギ</t>
    </rPh>
    <rPh sb="10" eb="12">
      <t>モウシコミ</t>
    </rPh>
    <phoneticPr fontId="2"/>
  </si>
  <si>
    <t>１２月２６日（火）正午必着</t>
    <rPh sb="7" eb="8">
      <t>カ</t>
    </rPh>
    <phoneticPr fontId="3"/>
  </si>
  <si>
    <r>
      <t>（５）プ</t>
    </r>
    <r>
      <rPr>
        <b/>
        <sz val="11"/>
        <color rgb="FFFF0000"/>
        <rFont val="Meiryo UI"/>
        <family val="3"/>
        <charset val="128"/>
      </rPr>
      <t>ログラム掲載用の写真</t>
    </r>
    <r>
      <rPr>
        <sz val="11"/>
        <rFont val="Meiryo UI"/>
        <family val="3"/>
        <charset val="128"/>
      </rPr>
      <t>を、岐阜県</t>
    </r>
    <r>
      <rPr>
        <b/>
        <sz val="11"/>
        <color rgb="FFFF0000"/>
        <rFont val="Meiryo UI"/>
        <family val="3"/>
        <charset val="128"/>
      </rPr>
      <t>実行委員会宛てにメール送信</t>
    </r>
    <r>
      <rPr>
        <sz val="11"/>
        <rFont val="Meiryo UI"/>
        <family val="3"/>
        <charset val="128"/>
      </rPr>
      <t>してください。</t>
    </r>
    <rPh sb="16" eb="19">
      <t>ギフケン</t>
    </rPh>
    <phoneticPr fontId="2"/>
  </si>
  <si>
    <r>
      <t xml:space="preserve">    ※スピード競技はチーム写真を</t>
    </r>
    <r>
      <rPr>
        <b/>
        <sz val="11"/>
        <rFont val="Meiryo UI"/>
        <family val="3"/>
        <charset val="128"/>
      </rPr>
      <t>横型</t>
    </r>
    <r>
      <rPr>
        <sz val="11"/>
        <rFont val="Meiryo UI"/>
        <family val="3"/>
        <charset val="128"/>
      </rPr>
      <t>で撮影し送信してください。</t>
    </r>
    <rPh sb="9" eb="11">
      <t>キョウギ</t>
    </rPh>
    <rPh sb="15" eb="17">
      <t>シャシン</t>
    </rPh>
    <rPh sb="18" eb="20">
      <t>ヨコガタ</t>
    </rPh>
    <rPh sb="21" eb="23">
      <t>サツエイ</t>
    </rPh>
    <rPh sb="24" eb="26">
      <t>ソウシン</t>
    </rPh>
    <phoneticPr fontId="3"/>
  </si>
  <si>
    <t xml:space="preserve">    ※プログラム掲載用写真は必ず学校名がわかるようにしてください。</t>
    <rPh sb="10" eb="12">
      <t>ケイサイ</t>
    </rPh>
    <rPh sb="12" eb="13">
      <t>ヨウ</t>
    </rPh>
    <rPh sb="13" eb="15">
      <t>シャシン</t>
    </rPh>
    <rPh sb="16" eb="17">
      <t>カナラ</t>
    </rPh>
    <rPh sb="18" eb="21">
      <t>ガッコウメイ</t>
    </rPh>
    <phoneticPr fontId="3"/>
  </si>
  <si>
    <t>４</t>
    <phoneticPr fontId="2"/>
  </si>
  <si>
    <t>都道府県申込み責任者（とりまとめ責任者）</t>
    <rPh sb="16" eb="19">
      <t>セキニンシャ</t>
    </rPh>
    <phoneticPr fontId="3"/>
  </si>
  <si>
    <t>都道府県申込み責任者（とりまとめ責任者）は、参加校申込書類（様式4～７S）を参考に、都道府県別申込書類（様式１～４・選手団連絡票）</t>
    <rPh sb="16" eb="19">
      <t>セキニンシャ</t>
    </rPh>
    <rPh sb="22" eb="24">
      <t>サンカ</t>
    </rPh>
    <rPh sb="24" eb="25">
      <t>コウ</t>
    </rPh>
    <rPh sb="25" eb="27">
      <t>モウシコミ</t>
    </rPh>
    <rPh sb="27" eb="29">
      <t>ショルイ</t>
    </rPh>
    <rPh sb="30" eb="32">
      <t>ヨウシキ</t>
    </rPh>
    <rPh sb="38" eb="40">
      <t>サンコウ</t>
    </rPh>
    <rPh sb="42" eb="46">
      <t>トドウフケン</t>
    </rPh>
    <rPh sb="46" eb="47">
      <t>ベツ</t>
    </rPh>
    <rPh sb="47" eb="49">
      <t>モウシコミ</t>
    </rPh>
    <rPh sb="49" eb="51">
      <t>ショルイ</t>
    </rPh>
    <rPh sb="52" eb="54">
      <t>ヨウシキ</t>
    </rPh>
    <rPh sb="58" eb="61">
      <t>センシュダン</t>
    </rPh>
    <rPh sb="61" eb="64">
      <t>レンラクヒョウ</t>
    </rPh>
    <phoneticPr fontId="3"/>
  </si>
  <si>
    <t>　注1）各校からの各競技別参加申込には、都道府県高体連会長印が必須となります。</t>
    <rPh sb="1" eb="2">
      <t>チュウ</t>
    </rPh>
    <rPh sb="4" eb="6">
      <t>カクコウ</t>
    </rPh>
    <rPh sb="9" eb="12">
      <t>カクキョウギ</t>
    </rPh>
    <rPh sb="12" eb="13">
      <t>ベツ</t>
    </rPh>
    <rPh sb="13" eb="15">
      <t>サンカ</t>
    </rPh>
    <rPh sb="15" eb="17">
      <t>モウシコミ</t>
    </rPh>
    <rPh sb="20" eb="24">
      <t>トドウフケン</t>
    </rPh>
    <rPh sb="24" eb="27">
      <t>コウタイレン</t>
    </rPh>
    <rPh sb="27" eb="29">
      <t>カイチョウ</t>
    </rPh>
    <rPh sb="29" eb="30">
      <t>イン</t>
    </rPh>
    <rPh sb="31" eb="33">
      <t>ヒッス</t>
    </rPh>
    <phoneticPr fontId="3"/>
  </si>
  <si>
    <t>　注2）様式２（都道府県選手団申込一覧）への参加校の表記は、可能な限り学校番号順に記載してください。</t>
    <rPh sb="1" eb="2">
      <t>チュウ</t>
    </rPh>
    <rPh sb="4" eb="6">
      <t>ヨウシキ</t>
    </rPh>
    <rPh sb="8" eb="12">
      <t>トドウフケン</t>
    </rPh>
    <rPh sb="12" eb="15">
      <t>センシュダン</t>
    </rPh>
    <rPh sb="15" eb="17">
      <t>モウシコ</t>
    </rPh>
    <rPh sb="17" eb="19">
      <t>イチラン</t>
    </rPh>
    <rPh sb="22" eb="24">
      <t>サンカ</t>
    </rPh>
    <rPh sb="24" eb="25">
      <t>コウ</t>
    </rPh>
    <rPh sb="26" eb="28">
      <t>ヒョウキ</t>
    </rPh>
    <rPh sb="30" eb="32">
      <t>カノウ</t>
    </rPh>
    <rPh sb="33" eb="34">
      <t>カギ</t>
    </rPh>
    <rPh sb="35" eb="37">
      <t>ガッコウ</t>
    </rPh>
    <rPh sb="37" eb="39">
      <t>バンゴウ</t>
    </rPh>
    <rPh sb="39" eb="40">
      <t>ジュン</t>
    </rPh>
    <rPh sb="41" eb="43">
      <t>キサイ</t>
    </rPh>
    <phoneticPr fontId="3"/>
  </si>
  <si>
    <t>　　　　　マネージャー生徒の数を入れてください。</t>
    <rPh sb="11" eb="13">
      <t>セイト</t>
    </rPh>
    <rPh sb="14" eb="15">
      <t>カズ</t>
    </rPh>
    <rPh sb="16" eb="17">
      <t>イ</t>
    </rPh>
    <phoneticPr fontId="2"/>
  </si>
  <si>
    <r>
      <t>　注4)　様式２・様式３及び選手団連絡票の記載責任者蘭は、様式１と異なる場合</t>
    </r>
    <r>
      <rPr>
        <b/>
        <sz val="11"/>
        <rFont val="Meiryo UI"/>
        <family val="3"/>
        <charset val="128"/>
      </rPr>
      <t>削除して記入</t>
    </r>
    <r>
      <rPr>
        <sz val="11"/>
        <rFont val="Meiryo UI"/>
        <family val="3"/>
        <charset val="128"/>
      </rPr>
      <t>してください。</t>
    </r>
    <rPh sb="1" eb="2">
      <t>チュウ</t>
    </rPh>
    <rPh sb="5" eb="7">
      <t>ヨウシキ</t>
    </rPh>
    <rPh sb="9" eb="11">
      <t>ヨウシキ</t>
    </rPh>
    <rPh sb="12" eb="13">
      <t>オヨ</t>
    </rPh>
    <rPh sb="14" eb="17">
      <t>センシュダン</t>
    </rPh>
    <rPh sb="17" eb="19">
      <t>レンラク</t>
    </rPh>
    <rPh sb="19" eb="20">
      <t>ヒョウ</t>
    </rPh>
    <rPh sb="21" eb="23">
      <t>キサイ</t>
    </rPh>
    <rPh sb="23" eb="26">
      <t>セキニンシャ</t>
    </rPh>
    <rPh sb="26" eb="27">
      <t>ラン</t>
    </rPh>
    <rPh sb="29" eb="31">
      <t>ヨウシキ</t>
    </rPh>
    <rPh sb="33" eb="34">
      <t>コト</t>
    </rPh>
    <rPh sb="36" eb="38">
      <t>バアイ</t>
    </rPh>
    <rPh sb="38" eb="40">
      <t>サクジョ</t>
    </rPh>
    <rPh sb="42" eb="44">
      <t>キニュウ</t>
    </rPh>
    <phoneticPr fontId="2"/>
  </si>
  <si>
    <r>
      <rPr>
        <b/>
        <sz val="12"/>
        <color rgb="FFFF0000"/>
        <rFont val="Meiryo UI"/>
        <family val="3"/>
        <charset val="128"/>
      </rPr>
      <t>都道府県別申込ファイルの提出が無い場合</t>
    </r>
    <r>
      <rPr>
        <b/>
        <sz val="11"/>
        <color rgb="FFFF0000"/>
        <rFont val="Meiryo UI"/>
        <family val="3"/>
        <charset val="128"/>
      </rPr>
      <t>、参加は認められませんのでご注意ください。</t>
    </r>
    <rPh sb="0" eb="4">
      <t>トドウフケン</t>
    </rPh>
    <rPh sb="4" eb="5">
      <t>ベツ</t>
    </rPh>
    <rPh sb="5" eb="7">
      <t>モウシコミ</t>
    </rPh>
    <rPh sb="12" eb="14">
      <t>テイシュツ</t>
    </rPh>
    <rPh sb="15" eb="16">
      <t>ナ</t>
    </rPh>
    <rPh sb="17" eb="19">
      <t>バアイ</t>
    </rPh>
    <rPh sb="20" eb="22">
      <t>サンカ</t>
    </rPh>
    <rPh sb="22" eb="24">
      <t>フサンカ</t>
    </rPh>
    <rPh sb="23" eb="24">
      <t>ミト</t>
    </rPh>
    <rPh sb="33" eb="35">
      <t>チュウイ</t>
    </rPh>
    <phoneticPr fontId="3"/>
  </si>
  <si>
    <t>所属高体連と協議して記入し提出する</t>
    <rPh sb="0" eb="2">
      <t>ショゾク</t>
    </rPh>
    <rPh sb="2" eb="5">
      <t>コウタイレン</t>
    </rPh>
    <rPh sb="6" eb="8">
      <t>キョウギ</t>
    </rPh>
    <rPh sb="10" eb="12">
      <t>キニュウ</t>
    </rPh>
    <rPh sb="13" eb="15">
      <t>テイシュツ</t>
    </rPh>
    <phoneticPr fontId="3"/>
  </si>
  <si>
    <t>参加各校から提出（送金）された必要経費（参加料、プログラム代金、報告書代金等）を、まとめて都道府県申込み責任者が送金してください。　</t>
    <rPh sb="0" eb="2">
      <t>サンカ</t>
    </rPh>
    <rPh sb="2" eb="4">
      <t>カクコウ</t>
    </rPh>
    <rPh sb="6" eb="8">
      <t>テイシュツ</t>
    </rPh>
    <rPh sb="9" eb="11">
      <t>ソウキン</t>
    </rPh>
    <rPh sb="15" eb="17">
      <t>ヒツヨウ</t>
    </rPh>
    <rPh sb="37" eb="38">
      <t>トウ</t>
    </rPh>
    <rPh sb="49" eb="51">
      <t>モウシコ</t>
    </rPh>
    <phoneticPr fontId="3"/>
  </si>
  <si>
    <t>振込受領書のコピーを、様式１の裏面に貼付してください。</t>
    <rPh sb="0" eb="2">
      <t>フリコミ</t>
    </rPh>
    <rPh sb="2" eb="5">
      <t>ジュリョウショ</t>
    </rPh>
    <rPh sb="11" eb="13">
      <t>ヨウシキ</t>
    </rPh>
    <rPh sb="15" eb="17">
      <t>ウラメン</t>
    </rPh>
    <rPh sb="18" eb="20">
      <t>テンプ</t>
    </rPh>
    <phoneticPr fontId="3"/>
  </si>
  <si>
    <t>　メール送信：１２月２６日（火）正午必着</t>
    <rPh sb="4" eb="6">
      <t>ソウシン</t>
    </rPh>
    <rPh sb="9" eb="10">
      <t>ガツ</t>
    </rPh>
    <rPh sb="12" eb="13">
      <t>ニチ</t>
    </rPh>
    <rPh sb="14" eb="15">
      <t>カ</t>
    </rPh>
    <rPh sb="16" eb="18">
      <t>ショウゴ</t>
    </rPh>
    <rPh sb="18" eb="20">
      <t>ヒッチャク</t>
    </rPh>
    <phoneticPr fontId="3"/>
  </si>
  <si>
    <t>原本送付：１２月２６日（火）消印有効</t>
    <rPh sb="0" eb="2">
      <t>ゲンポン</t>
    </rPh>
    <rPh sb="2" eb="4">
      <t>ソウフ</t>
    </rPh>
    <rPh sb="7" eb="8">
      <t>ガツ</t>
    </rPh>
    <rPh sb="10" eb="11">
      <t>ニチ</t>
    </rPh>
    <rPh sb="12" eb="13">
      <t>カ</t>
    </rPh>
    <rPh sb="14" eb="16">
      <t>ケシイン</t>
    </rPh>
    <rPh sb="16" eb="18">
      <t>ユウコウ</t>
    </rPh>
    <phoneticPr fontId="3"/>
  </si>
  <si>
    <t>５</t>
    <phoneticPr fontId="2"/>
  </si>
  <si>
    <t>：令和５年度全国高等学校総合体育大会第73回全国高等学校スピードスケート競技選手権岐阜県実行委員会</t>
    <rPh sb="1" eb="3">
      <t>レイワ</t>
    </rPh>
    <rPh sb="4" eb="6">
      <t>ネンド</t>
    </rPh>
    <rPh sb="6" eb="8">
      <t>ゼンコク</t>
    </rPh>
    <rPh sb="8" eb="10">
      <t>コウトウ</t>
    </rPh>
    <rPh sb="10" eb="12">
      <t>ガッコウ</t>
    </rPh>
    <rPh sb="12" eb="14">
      <t>ソウゴウ</t>
    </rPh>
    <rPh sb="14" eb="16">
      <t>タイイク</t>
    </rPh>
    <rPh sb="16" eb="18">
      <t>タイカイ</t>
    </rPh>
    <rPh sb="18" eb="19">
      <t>ダイ</t>
    </rPh>
    <rPh sb="21" eb="22">
      <t>カイ</t>
    </rPh>
    <rPh sb="22" eb="24">
      <t>ゼンコク</t>
    </rPh>
    <rPh sb="24" eb="26">
      <t>コウトウ</t>
    </rPh>
    <rPh sb="26" eb="28">
      <t>ガッコウ</t>
    </rPh>
    <rPh sb="36" eb="41">
      <t>キョウギセンシュケン</t>
    </rPh>
    <rPh sb="41" eb="44">
      <t>ギフケン</t>
    </rPh>
    <rPh sb="44" eb="46">
      <t>ジッコウ</t>
    </rPh>
    <rPh sb="46" eb="48">
      <t>イイン</t>
    </rPh>
    <rPh sb="48" eb="49">
      <t>カイ</t>
    </rPh>
    <phoneticPr fontId="3"/>
  </si>
  <si>
    <t>　注3）様式２のコーチ等には、トレーナーの数を入れてください。登録外生徒には、出場登録以外の選手及びコーチ等に入れなかった</t>
    <rPh sb="1" eb="2">
      <t>チュウ</t>
    </rPh>
    <rPh sb="4" eb="6">
      <t>ヨウシキ</t>
    </rPh>
    <rPh sb="11" eb="12">
      <t>トウ</t>
    </rPh>
    <rPh sb="21" eb="22">
      <t>カズ</t>
    </rPh>
    <rPh sb="23" eb="24">
      <t>イ</t>
    </rPh>
    <rPh sb="31" eb="33">
      <t>トウロク</t>
    </rPh>
    <rPh sb="33" eb="34">
      <t>ガイ</t>
    </rPh>
    <rPh sb="34" eb="36">
      <t>セイト</t>
    </rPh>
    <rPh sb="39" eb="41">
      <t>シュツジョウ</t>
    </rPh>
    <rPh sb="41" eb="43">
      <t>トウロク</t>
    </rPh>
    <rPh sb="43" eb="45">
      <t>イガイ</t>
    </rPh>
    <rPh sb="46" eb="48">
      <t>センシュ</t>
    </rPh>
    <rPh sb="48" eb="49">
      <t>オヨ</t>
    </rPh>
    <rPh sb="53" eb="54">
      <t>トウ</t>
    </rPh>
    <rPh sb="55" eb="56">
      <t>イ</t>
    </rPh>
    <phoneticPr fontId="3"/>
  </si>
  <si>
    <t>前年度及び当年度申込締切期日までに開催された（公財）日本スケート連盟公式競技会における当該距離のタイムランキングを使用する。</t>
    <rPh sb="57" eb="59">
      <t>シヨウ</t>
    </rPh>
    <phoneticPr fontId="3"/>
  </si>
  <si>
    <t>公式記録は、前年度または、当年度（公財）日本スケート連盟が１２月２６日付けで発表したランキングの良い方による</t>
    <rPh sb="48" eb="49">
      <t>ヨ</t>
    </rPh>
    <rPh sb="50" eb="51">
      <t>ホウ</t>
    </rPh>
    <phoneticPr fontId="3"/>
  </si>
  <si>
    <t>ただし公式記録がメールによる申込締切期日（12月26日）までに更新され、その記録がタイムランキングに反映されていない場合、「様式７Ｓ」に正しく記入し１月４日１０時までに大会実行委員会にＦＡＸ及び電子メールで送信すること。その際、当該競技会の公式記録表（順位表）も添付すること。</t>
    <rPh sb="38" eb="40">
      <t>キロク</t>
    </rPh>
    <rPh sb="50" eb="52">
      <t>ハンエイ</t>
    </rPh>
    <rPh sb="80" eb="81">
      <t>ジ</t>
    </rPh>
    <rPh sb="95" eb="96">
      <t>オヨ</t>
    </rPh>
    <rPh sb="97" eb="99">
      <t>デンシ</t>
    </rPh>
    <rPh sb="112" eb="113">
      <t>サイ</t>
    </rPh>
    <rPh sb="114" eb="116">
      <t>トウガイ</t>
    </rPh>
    <rPh sb="116" eb="119">
      <t>キョウギカイ</t>
    </rPh>
    <rPh sb="120" eb="122">
      <t>コウシキ</t>
    </rPh>
    <rPh sb="122" eb="125">
      <t>キロクヒョウ</t>
    </rPh>
    <rPh sb="126" eb="129">
      <t>ジュンイヒョウ</t>
    </rPh>
    <rPh sb="131" eb="133">
      <t>テンプ</t>
    </rPh>
    <phoneticPr fontId="3"/>
  </si>
  <si>
    <t>組み合わせは、２０２３年度全国高体連スケート専門部スピード委員会２０２３年度要項運用マニュアルによって行う。</t>
    <phoneticPr fontId="3"/>
  </si>
  <si>
    <t>各競技開始１時間前までに棄権者が出た場合には組合せを再編成する。</t>
    <rPh sb="0" eb="3">
      <t>カクキョウギ</t>
    </rPh>
    <rPh sb="3" eb="5">
      <t>カイシ</t>
    </rPh>
    <rPh sb="6" eb="9">
      <t>ジカンマエ</t>
    </rPh>
    <rPh sb="12" eb="15">
      <t>キケンシャ</t>
    </rPh>
    <rPh sb="16" eb="17">
      <t>デ</t>
    </rPh>
    <rPh sb="18" eb="20">
      <t>バアイ</t>
    </rPh>
    <rPh sb="22" eb="24">
      <t>クミアワ</t>
    </rPh>
    <rPh sb="26" eb="29">
      <t>サイヘンセイ</t>
    </rPh>
    <phoneticPr fontId="2"/>
  </si>
  <si>
    <t>令和５年度全国高等学校総合体育大会</t>
    <rPh sb="0" eb="2">
      <t>レイワ</t>
    </rPh>
    <rPh sb="3" eb="4">
      <t>トシ</t>
    </rPh>
    <rPh sb="4" eb="5">
      <t>ド</t>
    </rPh>
    <rPh sb="5" eb="7">
      <t>ゼンコク</t>
    </rPh>
    <rPh sb="7" eb="9">
      <t>コウトウ</t>
    </rPh>
    <rPh sb="9" eb="11">
      <t>ガッコウ</t>
    </rPh>
    <rPh sb="11" eb="13">
      <t>ソウゴウ</t>
    </rPh>
    <rPh sb="13" eb="15">
      <t>タイイク</t>
    </rPh>
    <rPh sb="15" eb="17">
      <t>タイカイ</t>
    </rPh>
    <phoneticPr fontId="3"/>
  </si>
  <si>
    <t>令和５年度全国高等学校総合体育大会　</t>
    <rPh sb="0" eb="2">
      <t>レイワ</t>
    </rPh>
    <phoneticPr fontId="3"/>
  </si>
  <si>
    <t>第73回全国高等学校スピードスケート競技選手権大会</t>
    <phoneticPr fontId="2"/>
  </si>
  <si>
    <t>岐阜県実行委員会　会長　狩野　靖　様</t>
    <rPh sb="0" eb="3">
      <t>ギフケン</t>
    </rPh>
    <rPh sb="3" eb="5">
      <t>ジッコウ</t>
    </rPh>
    <rPh sb="12" eb="14">
      <t>カノ</t>
    </rPh>
    <rPh sb="15" eb="16">
      <t>ヤスシ</t>
    </rPh>
    <rPh sb="17" eb="18">
      <t>サマ</t>
    </rPh>
    <phoneticPr fontId="3"/>
  </si>
  <si>
    <t>生年月日は『2007/7/5』、『H19/7/5』のように入力すること。入力結果は「平成19年7月5日」となる。</t>
    <rPh sb="0" eb="2">
      <t>セイネン</t>
    </rPh>
    <rPh sb="2" eb="4">
      <t>ガッピ</t>
    </rPh>
    <rPh sb="29" eb="31">
      <t>ニュウリョク</t>
    </rPh>
    <rPh sb="36" eb="38">
      <t>ニュウリョク</t>
    </rPh>
    <rPh sb="38" eb="40">
      <t>ケッカ</t>
    </rPh>
    <rPh sb="42" eb="44">
      <t>ヘイセイ</t>
    </rPh>
    <rPh sb="46" eb="47">
      <t>ネン</t>
    </rPh>
    <rPh sb="48" eb="49">
      <t>ガツ</t>
    </rPh>
    <rPh sb="50" eb="51">
      <t>ニチ</t>
    </rPh>
    <phoneticPr fontId="3"/>
  </si>
  <si>
    <t xml:space="preserve">第73回全国高等学校スピードスケート競技選手権大会 岐阜県配宿センター </t>
    <rPh sb="0" eb="1">
      <t>ダイ</t>
    </rPh>
    <rPh sb="3" eb="4">
      <t>カイ</t>
    </rPh>
    <rPh sb="4" eb="6">
      <t>ゼンコク</t>
    </rPh>
    <rPh sb="6" eb="8">
      <t>コウトウ</t>
    </rPh>
    <rPh sb="8" eb="10">
      <t>ガッコウ</t>
    </rPh>
    <rPh sb="18" eb="20">
      <t>キョウギ</t>
    </rPh>
    <rPh sb="20" eb="23">
      <t>センシュケン</t>
    </rPh>
    <rPh sb="23" eb="25">
      <t>タイカイ</t>
    </rPh>
    <rPh sb="26" eb="29">
      <t>ギフケン</t>
    </rPh>
    <rPh sb="29" eb="30">
      <t>クバ</t>
    </rPh>
    <rPh sb="30" eb="31">
      <t>ヤド</t>
    </rPh>
    <phoneticPr fontId="3"/>
  </si>
  <si>
    <t>1/15</t>
    <phoneticPr fontId="2"/>
  </si>
  <si>
    <t>1/16</t>
  </si>
  <si>
    <t>1/17</t>
  </si>
  <si>
    <t>1/18</t>
  </si>
  <si>
    <t>1/15</t>
    <phoneticPr fontId="3"/>
  </si>
  <si>
    <t>ｺｰﾁ</t>
    <phoneticPr fontId="3"/>
  </si>
  <si>
    <t>様式６Ｓ-1</t>
    <phoneticPr fontId="2"/>
  </si>
  <si>
    <t>様式６Ｓ-2</t>
  </si>
  <si>
    <t>メール:  73speed.gifu@mwt.co.jp　（名鉄観光サービス㈱東濃中央支店）</t>
    <rPh sb="30" eb="32">
      <t>メイテツ</t>
    </rPh>
    <rPh sb="32" eb="34">
      <t>カンコウ</t>
    </rPh>
    <rPh sb="39" eb="45">
      <t>トウノウチュウオウシテン</t>
    </rPh>
    <phoneticPr fontId="3"/>
  </si>
  <si>
    <t>A</t>
    <phoneticPr fontId="2"/>
  </si>
  <si>
    <t>B</t>
    <phoneticPr fontId="2"/>
  </si>
  <si>
    <t>C</t>
    <phoneticPr fontId="2"/>
  </si>
  <si>
    <t>D</t>
    <phoneticPr fontId="2"/>
  </si>
  <si>
    <t>E</t>
    <phoneticPr fontId="2"/>
  </si>
  <si>
    <t>F</t>
    <phoneticPr fontId="2"/>
  </si>
  <si>
    <t>G</t>
    <phoneticPr fontId="2"/>
  </si>
  <si>
    <t>H</t>
    <phoneticPr fontId="2"/>
  </si>
  <si>
    <t>：〒509-7122　岐阜県恵那市武並町竹折９７０－１　岐阜県クリスタルパーク恵那スケート場内</t>
    <rPh sb="11" eb="14">
      <t>ギフケン</t>
    </rPh>
    <rPh sb="14" eb="17">
      <t>エナシ</t>
    </rPh>
    <rPh sb="17" eb="20">
      <t>タケナミチョウ</t>
    </rPh>
    <rPh sb="20" eb="22">
      <t>タケオリ</t>
    </rPh>
    <rPh sb="28" eb="31">
      <t>ギフケン</t>
    </rPh>
    <rPh sb="39" eb="41">
      <t>エナ</t>
    </rPh>
    <rPh sb="45" eb="47">
      <t>ジョウナイ</t>
    </rPh>
    <phoneticPr fontId="2"/>
  </si>
  <si>
    <t>：info@73ih-speedskate-gifu.com</t>
    <phoneticPr fontId="2"/>
  </si>
  <si>
    <t>様式６Ｓ-1</t>
    <phoneticPr fontId="3"/>
  </si>
  <si>
    <t>様式６Ｓ-2</t>
    <phoneticPr fontId="3"/>
  </si>
  <si>
    <t>様式７Ｓ</t>
    <phoneticPr fontId="2"/>
  </si>
  <si>
    <t>スピード競技最高記録確認依頼届出書</t>
    <phoneticPr fontId="3"/>
  </si>
  <si>
    <t>スピード競技宿泊者名簿</t>
    <phoneticPr fontId="3"/>
  </si>
  <si>
    <r>
      <t>参加校は、岐阜県実行委員会ホームページ</t>
    </r>
    <r>
      <rPr>
        <b/>
        <sz val="11"/>
        <color rgb="FFFF0000"/>
        <rFont val="Meiryo UI"/>
        <family val="3"/>
        <charset val="128"/>
      </rPr>
      <t xml:space="preserve"> ( 73ih-speedskate-gifu.com ) </t>
    </r>
    <r>
      <rPr>
        <b/>
        <sz val="11"/>
        <rFont val="Meiryo UI"/>
        <family val="3"/>
        <charset val="128"/>
      </rPr>
      <t>から、申込用ファイル（様式4～７S）及び必要書類を</t>
    </r>
    <rPh sb="0" eb="2">
      <t>サンカ</t>
    </rPh>
    <rPh sb="2" eb="3">
      <t>コウ</t>
    </rPh>
    <rPh sb="5" eb="8">
      <t>ギフケン</t>
    </rPh>
    <rPh sb="8" eb="10">
      <t>ジッコウ</t>
    </rPh>
    <rPh sb="10" eb="13">
      <t>イインカイ</t>
    </rPh>
    <rPh sb="52" eb="54">
      <t>モウシコミ</t>
    </rPh>
    <rPh sb="54" eb="55">
      <t>ヨウ</t>
    </rPh>
    <rPh sb="60" eb="62">
      <t>ヨウシキ</t>
    </rPh>
    <rPh sb="67" eb="68">
      <t>オヨ</t>
    </rPh>
    <rPh sb="69" eb="71">
      <t>ヒツヨウ</t>
    </rPh>
    <rPh sb="71" eb="73">
      <t>ショルイ</t>
    </rPh>
    <phoneticPr fontId="3"/>
  </si>
  <si>
    <t xml:space="preserve">       例　日本県の〇〇高校が参加する場合、「日本県〇〇高校」.xlsx、</t>
    <rPh sb="7" eb="8">
      <t>レイ</t>
    </rPh>
    <rPh sb="9" eb="11">
      <t>ニホン</t>
    </rPh>
    <rPh sb="11" eb="12">
      <t>ケン</t>
    </rPh>
    <rPh sb="15" eb="17">
      <t>コウコウ</t>
    </rPh>
    <rPh sb="16" eb="17">
      <t>トダカ</t>
    </rPh>
    <rPh sb="18" eb="20">
      <t>サンカ</t>
    </rPh>
    <rPh sb="22" eb="24">
      <t>バアイ</t>
    </rPh>
    <rPh sb="26" eb="28">
      <t>ニホン</t>
    </rPh>
    <rPh sb="28" eb="29">
      <t>ケン</t>
    </rPh>
    <rPh sb="31" eb="33">
      <t>コウコウ</t>
    </rPh>
    <phoneticPr fontId="3"/>
  </si>
  <si>
    <t>を作成し、岐阜県実行委員会にメール送信するとともに、参加校申込書類と一緒に岐阜県実行委員会あてに送付してください。</t>
    <rPh sb="1" eb="3">
      <t>サクセイ</t>
    </rPh>
    <rPh sb="5" eb="8">
      <t>ギフケン</t>
    </rPh>
    <rPh sb="8" eb="10">
      <t>ジッコウ</t>
    </rPh>
    <rPh sb="10" eb="13">
      <t>イインカイ</t>
    </rPh>
    <rPh sb="34" eb="36">
      <t>イッショ</t>
    </rPh>
    <rPh sb="37" eb="40">
      <t>ギフケン</t>
    </rPh>
    <rPh sb="40" eb="42">
      <t>ジッコウ</t>
    </rPh>
    <rPh sb="42" eb="45">
      <t>イインカイ</t>
    </rPh>
    <rPh sb="48" eb="50">
      <t>ソウフ</t>
    </rPh>
    <phoneticPr fontId="3"/>
  </si>
  <si>
    <t>例　◯◯県の△△高校が参加する場合　「S○○県△△高校.xlsx」というファイル名にして下さい。</t>
    <rPh sb="0" eb="1">
      <t>レイ</t>
    </rPh>
    <rPh sb="4" eb="5">
      <t>ケン</t>
    </rPh>
    <rPh sb="8" eb="10">
      <t>コウコウ</t>
    </rPh>
    <rPh sb="9" eb="10">
      <t>トダカ</t>
    </rPh>
    <rPh sb="11" eb="13">
      <t>サンカ</t>
    </rPh>
    <rPh sb="15" eb="17">
      <t>バアイ</t>
    </rPh>
    <rPh sb="22" eb="23">
      <t>ケン</t>
    </rPh>
    <rPh sb="25" eb="27">
      <t>コウコウ</t>
    </rPh>
    <rPh sb="40" eb="41">
      <t>メイ</t>
    </rPh>
    <rPh sb="44" eb="45">
      <t>クダ</t>
    </rPh>
    <phoneticPr fontId="3"/>
  </si>
  <si>
    <t>第73回全国高等学校スピードスケート競技選手権大会</t>
    <rPh sb="0" eb="1">
      <t>ダイ</t>
    </rPh>
    <rPh sb="3" eb="4">
      <t>カイ</t>
    </rPh>
    <rPh sb="4" eb="6">
      <t>ゼンコク</t>
    </rPh>
    <rPh sb="6" eb="8">
      <t>コウトウ</t>
    </rPh>
    <rPh sb="8" eb="10">
      <t>ガッコウ</t>
    </rPh>
    <rPh sb="18" eb="20">
      <t>キョウギ</t>
    </rPh>
    <rPh sb="20" eb="23">
      <t>センシュケン</t>
    </rPh>
    <rPh sb="23" eb="25">
      <t>タイカイ</t>
    </rPh>
    <phoneticPr fontId="3"/>
  </si>
  <si>
    <t>宿泊者名簿</t>
    <rPh sb="0" eb="1">
      <t>シュク</t>
    </rPh>
    <rPh sb="1" eb="2">
      <t>ハク</t>
    </rPh>
    <rPh sb="2" eb="3">
      <t>シャ</t>
    </rPh>
    <rPh sb="3" eb="5">
      <t>メイボ</t>
    </rPh>
    <phoneticPr fontId="3"/>
  </si>
  <si>
    <t>　宿泊等 申込書</t>
    <rPh sb="1" eb="2">
      <t>シュク</t>
    </rPh>
    <rPh sb="2" eb="3">
      <t>ハク</t>
    </rPh>
    <rPh sb="3" eb="4">
      <t>トウ</t>
    </rPh>
    <rPh sb="5" eb="7">
      <t>モウシコミ</t>
    </rPh>
    <rPh sb="7" eb="8">
      <t>ショ</t>
    </rPh>
    <phoneticPr fontId="3"/>
  </si>
  <si>
    <t>ＴＥＬ：０５７３－２８－４０００　</t>
    <phoneticPr fontId="2"/>
  </si>
  <si>
    <t>ＦＡＸ：０５７３－２８－４００１</t>
    <phoneticPr fontId="2"/>
  </si>
  <si>
    <t>担当者携帯080-1569-6967</t>
    <rPh sb="0" eb="3">
      <t>タントウシャ</t>
    </rPh>
    <rPh sb="3" eb="5">
      <t>ケイタイ</t>
    </rPh>
    <phoneticPr fontId="2"/>
  </si>
  <si>
    <t>１２月２6日までの公式大会で、本大会にエントリーした種目の最高記録がタイムランキングに反映されていない
場合のみ作成し、当該競技会の公式記録表（順位表）を添えて、大会事務局にメールで提出すること　
　　　　　（Email：info@73ih-speedskate-gifu.com ）提出締切：2024年1月4日（木）１０時必着　</t>
    <rPh sb="2" eb="3">
      <t>ツキ</t>
    </rPh>
    <rPh sb="5" eb="6">
      <t>ヒ</t>
    </rPh>
    <rPh sb="9" eb="11">
      <t>コウシキ</t>
    </rPh>
    <rPh sb="11" eb="13">
      <t>タイカイ</t>
    </rPh>
    <rPh sb="15" eb="18">
      <t>ホンタイカイ</t>
    </rPh>
    <rPh sb="26" eb="28">
      <t>シュモク</t>
    </rPh>
    <rPh sb="29" eb="31">
      <t>サイコウ</t>
    </rPh>
    <rPh sb="31" eb="33">
      <t>キロク</t>
    </rPh>
    <rPh sb="43" eb="45">
      <t>ハンエイ</t>
    </rPh>
    <rPh sb="52" eb="54">
      <t>バアイ</t>
    </rPh>
    <rPh sb="56" eb="58">
      <t>サクセイ</t>
    </rPh>
    <rPh sb="60" eb="62">
      <t>トウガイ</t>
    </rPh>
    <rPh sb="62" eb="65">
      <t>キョウギカイ</t>
    </rPh>
    <rPh sb="68" eb="71">
      <t>キロクヒョウ</t>
    </rPh>
    <rPh sb="72" eb="75">
      <t>ジュンイヒョウ</t>
    </rPh>
    <rPh sb="77" eb="78">
      <t>ソ</t>
    </rPh>
    <rPh sb="157" eb="158">
      <t>モク</t>
    </rPh>
    <rPh sb="161" eb="162">
      <t>ジ</t>
    </rPh>
    <rPh sb="162" eb="164">
      <t>ヒッチャク</t>
    </rPh>
    <phoneticPr fontId="3"/>
  </si>
  <si>
    <t>　　　　</t>
  </si>
  <si>
    <t>月</t>
    <rPh sb="0" eb="1">
      <t>ガツ</t>
    </rPh>
    <phoneticPr fontId="2"/>
  </si>
  <si>
    <t>令和５年</t>
    <rPh sb="0" eb="2">
      <t>レイワ</t>
    </rPh>
    <rPh sb="3" eb="4">
      <t>ネン</t>
    </rPh>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</si>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</sst>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lt;=999]000;[&lt;=9999]000\-00;000\-0000"/>
    <numFmt numFmtId="178" formatCode="0_ "/>
    <numFmt numFmtId="179" formatCode="000&quot;－&quot;0000&quot;－&quot;0000"/>
    <numFmt numFmtId="180" formatCode="General;General;"/>
    <numFmt numFmtId="181" formatCode="[$-411]ge\.m\.d;@"/>
    <numFmt numFmtId="182" formatCode="0000"/>
    <numFmt numFmtId="183" formatCode="#\'##\'\'##"/>
    <numFmt numFmtId="184" formatCode="\(@\)"/>
  </numFmts>
  <fonts count="58">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游ゴシック"/>
      <family val="2"/>
      <charset val="128"/>
      <scheme val="minor"/>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0"/>
      <color indexed="81"/>
      <name val="ＭＳ Ｐゴシック"/>
      <family val="3"/>
      <charset val="128"/>
    </font>
    <font>
      <b/>
      <sz val="12"/>
      <color indexed="81"/>
      <name val="ＭＳ Ｐゴシック"/>
      <family val="3"/>
      <charset val="128"/>
    </font>
    <font>
      <sz val="14"/>
      <color indexed="81"/>
      <name val="ＭＳ Ｐゴシック"/>
      <family val="3"/>
      <charset val="128"/>
    </font>
    <font>
      <sz val="16"/>
      <color indexed="81"/>
      <name val="ＭＳ Ｐゴシック"/>
      <family val="3"/>
      <charset val="128"/>
    </font>
    <font>
      <sz val="9"/>
      <color indexed="81"/>
      <name val="MS P ゴシック"/>
      <family val="3"/>
      <charset val="128"/>
    </font>
    <font>
      <sz val="11"/>
      <name val="Meiryo UI"/>
      <family val="3"/>
      <charset val="128"/>
    </font>
    <font>
      <b/>
      <sz val="11"/>
      <color theme="1"/>
      <name val="Meiryo UI"/>
      <family val="3"/>
      <charset val="128"/>
    </font>
    <font>
      <b/>
      <sz val="11"/>
      <name val="Meiryo UI"/>
      <family val="3"/>
      <charset val="128"/>
    </font>
    <font>
      <sz val="11"/>
      <color theme="1"/>
      <name val="Meiryo UI"/>
      <family val="3"/>
      <charset val="128"/>
    </font>
    <font>
      <b/>
      <sz val="11"/>
      <color rgb="FFFF0000"/>
      <name val="Meiryo UI"/>
      <family val="3"/>
      <charset val="128"/>
    </font>
    <font>
      <b/>
      <u/>
      <sz val="11"/>
      <name val="Meiryo UI"/>
      <family val="3"/>
      <charset val="128"/>
    </font>
    <font>
      <sz val="11"/>
      <color rgb="FFFF0000"/>
      <name val="Meiryo UI"/>
      <family val="3"/>
      <charset val="128"/>
    </font>
    <font>
      <b/>
      <sz val="12"/>
      <name val="Meiryo UI"/>
      <family val="3"/>
      <charset val="128"/>
    </font>
    <font>
      <b/>
      <sz val="9"/>
      <name val="Meiryo UI"/>
      <family val="3"/>
      <charset val="128"/>
    </font>
    <font>
      <sz val="12"/>
      <name val="Meiryo UI"/>
      <family val="3"/>
      <charset val="128"/>
    </font>
    <font>
      <b/>
      <sz val="16"/>
      <name val="Meiryo UI"/>
      <family val="3"/>
      <charset val="128"/>
    </font>
    <font>
      <b/>
      <sz val="10"/>
      <name val="Meiryo UI"/>
      <family val="3"/>
      <charset val="128"/>
    </font>
    <font>
      <b/>
      <u/>
      <sz val="12"/>
      <name val="Meiryo UI"/>
      <family val="3"/>
      <charset val="128"/>
    </font>
    <font>
      <sz val="16"/>
      <name val="Meiryo UI"/>
      <family val="3"/>
      <charset val="128"/>
    </font>
    <font>
      <b/>
      <sz val="12"/>
      <color indexed="8"/>
      <name val="Meiryo UI"/>
      <family val="3"/>
      <charset val="128"/>
    </font>
    <font>
      <sz val="8"/>
      <name val="Meiryo UI"/>
      <family val="3"/>
      <charset val="128"/>
    </font>
    <font>
      <sz val="10"/>
      <name val="Meiryo UI"/>
      <family val="3"/>
      <charset val="128"/>
    </font>
    <font>
      <b/>
      <sz val="6"/>
      <name val="Meiryo UI"/>
      <family val="3"/>
      <charset val="128"/>
    </font>
    <font>
      <b/>
      <sz val="14"/>
      <name val="Meiryo UI"/>
      <family val="3"/>
      <charset val="128"/>
    </font>
    <font>
      <sz val="9"/>
      <name val="Meiryo UI"/>
      <family val="3"/>
      <charset val="128"/>
    </font>
    <font>
      <b/>
      <sz val="20"/>
      <name val="Meiryo UI"/>
      <family val="3"/>
      <charset val="128"/>
    </font>
    <font>
      <sz val="12"/>
      <color rgb="FFFF0000"/>
      <name val="Meiryo UI"/>
      <family val="3"/>
      <charset val="128"/>
    </font>
    <font>
      <sz val="12"/>
      <color indexed="8"/>
      <name val="Meiryo UI"/>
      <family val="3"/>
      <charset val="128"/>
    </font>
    <font>
      <sz val="12"/>
      <color theme="1"/>
      <name val="Meiryo UI"/>
      <family val="3"/>
      <charset val="128"/>
    </font>
    <font>
      <b/>
      <sz val="20"/>
      <color indexed="10"/>
      <name val="Meiryo UI"/>
      <family val="3"/>
      <charset val="128"/>
    </font>
    <font>
      <sz val="14"/>
      <name val="Meiryo UI"/>
      <family val="3"/>
      <charset val="128"/>
    </font>
    <font>
      <sz val="20"/>
      <name val="Meiryo UI"/>
      <family val="3"/>
      <charset val="128"/>
    </font>
    <font>
      <sz val="18"/>
      <name val="Meiryo UI"/>
      <family val="3"/>
      <charset val="128"/>
    </font>
    <font>
      <b/>
      <sz val="18"/>
      <name val="Meiryo UI"/>
      <family val="3"/>
      <charset val="128"/>
    </font>
    <font>
      <b/>
      <sz val="16"/>
      <color indexed="8"/>
      <name val="Meiryo UI"/>
      <family val="3"/>
      <charset val="128"/>
    </font>
    <font>
      <u/>
      <sz val="10"/>
      <name val="Meiryo UI"/>
      <family val="3"/>
      <charset val="128"/>
    </font>
    <font>
      <sz val="16"/>
      <color theme="1"/>
      <name val="Meiryo UI"/>
      <family val="3"/>
      <charset val="128"/>
    </font>
    <font>
      <sz val="36"/>
      <name val="Meiryo UI"/>
      <family val="3"/>
      <charset val="128"/>
    </font>
    <font>
      <sz val="9.5"/>
      <name val="Meiryo UI"/>
      <family val="3"/>
      <charset val="128"/>
    </font>
    <font>
      <sz val="11"/>
      <color rgb="FF000000"/>
      <name val="Meiryo UI"/>
      <family val="3"/>
      <charset val="128"/>
    </font>
    <font>
      <sz val="11"/>
      <color indexed="81"/>
      <name val="ＭＳ Ｐゴシック"/>
      <family val="3"/>
      <charset val="128"/>
    </font>
    <font>
      <b/>
      <sz val="20"/>
      <color theme="1"/>
      <name val="Meiryo UI"/>
      <family val="3"/>
      <charset val="128"/>
    </font>
    <font>
      <b/>
      <sz val="12"/>
      <color rgb="FFFF0000"/>
      <name val="Meiryo UI"/>
      <family val="3"/>
      <charset val="128"/>
    </font>
    <font>
      <sz val="10"/>
      <color indexed="8"/>
      <name val="Meiryo UI"/>
      <family val="3"/>
      <charset val="128"/>
    </font>
    <font>
      <sz val="11"/>
      <color indexed="8"/>
      <name val="Meiryo UI"/>
      <family val="3"/>
      <charset val="128"/>
    </font>
    <font>
      <sz val="6"/>
      <name val="Meiryo UI"/>
      <family val="3"/>
      <charset val="128"/>
    </font>
    <font>
      <b/>
      <sz val="10"/>
      <color rgb="FF0033CC"/>
      <name val="Meiryo UI"/>
      <family val="3"/>
      <charset val="128"/>
    </font>
  </fonts>
  <fills count="17">
    <fill>
      <patternFill patternType="none"/>
    </fill>
    <fill>
      <patternFill patternType="gray125"/>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7FECE"/>
        <bgColor indexed="64"/>
      </patternFill>
    </fill>
    <fill>
      <patternFill patternType="solid">
        <fgColor indexed="47"/>
        <bgColor indexed="64"/>
      </patternFill>
    </fill>
    <fill>
      <patternFill patternType="solid">
        <fgColor rgb="FF00B0F0"/>
        <bgColor indexed="64"/>
      </patternFill>
    </fill>
    <fill>
      <patternFill patternType="solid">
        <fgColor rgb="FFFDE9D9"/>
        <bgColor indexed="64"/>
      </patternFill>
    </fill>
    <fill>
      <patternFill patternType="solid">
        <fgColor theme="7" tint="0.79998168889431442"/>
        <bgColor indexed="64"/>
      </patternFill>
    </fill>
    <fill>
      <patternFill patternType="solid">
        <fgColor rgb="FFFFFFCC"/>
        <bgColor indexed="64"/>
      </patternFill>
    </fill>
  </fills>
  <borders count="1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double">
        <color indexed="64"/>
      </top>
      <bottom/>
      <diagonal/>
    </border>
    <border>
      <left/>
      <right/>
      <top/>
      <bottom style="double">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diagonal/>
    </border>
    <border>
      <left/>
      <right style="dotted">
        <color indexed="64"/>
      </right>
      <top/>
      <bottom/>
      <diagonal/>
    </border>
    <border>
      <left style="dotted">
        <color indexed="64"/>
      </left>
      <right style="dotted">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dotted">
        <color indexed="64"/>
      </right>
      <top/>
      <bottom style="double">
        <color indexed="64"/>
      </bottom>
      <diagonal/>
    </border>
    <border>
      <left/>
      <right style="dotted">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bottom/>
      <diagonal/>
    </border>
    <border>
      <left style="dotted">
        <color indexed="64"/>
      </left>
      <right style="thin">
        <color indexed="64"/>
      </right>
      <top/>
      <bottom style="double">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6">
    <xf numFmtId="0" fontId="0" fillId="0" borderId="0">
      <alignment vertical="center"/>
    </xf>
    <xf numFmtId="0" fontId="1" fillId="0" borderId="0">
      <alignment vertical="center"/>
    </xf>
    <xf numFmtId="0" fontId="5" fillId="0" borderId="0" applyNumberFormat="0" applyFill="0" applyBorder="0" applyAlignment="0" applyProtection="0">
      <alignment vertical="top"/>
      <protection locked="0"/>
    </xf>
    <xf numFmtId="0" fontId="4" fillId="0" borderId="0"/>
    <xf numFmtId="38" fontId="6" fillId="0" borderId="0" applyFont="0" applyFill="0" applyBorder="0" applyAlignment="0" applyProtection="0">
      <alignment vertical="center"/>
    </xf>
    <xf numFmtId="0" fontId="6" fillId="0" borderId="0">
      <alignment vertical="center"/>
    </xf>
  </cellStyleXfs>
  <cellXfs count="888">
    <xf numFmtId="0" fontId="0" fillId="0" borderId="0" xfId="0">
      <alignment vertical="center"/>
    </xf>
    <xf numFmtId="49" fontId="16" fillId="0" borderId="0" xfId="0" applyNumberFormat="1" applyFont="1">
      <alignment vertical="center"/>
    </xf>
    <xf numFmtId="49" fontId="16" fillId="0" borderId="22" xfId="0" applyNumberFormat="1" applyFont="1" applyBorder="1">
      <alignment vertical="center"/>
    </xf>
    <xf numFmtId="49" fontId="16" fillId="0" borderId="21" xfId="0" applyNumberFormat="1" applyFont="1" applyBorder="1">
      <alignment vertical="center"/>
    </xf>
    <xf numFmtId="49" fontId="16" fillId="0" borderId="20" xfId="0" applyNumberFormat="1" applyFont="1" applyBorder="1">
      <alignment vertical="center"/>
    </xf>
    <xf numFmtId="49" fontId="16" fillId="0" borderId="5" xfId="0" applyNumberFormat="1" applyFont="1" applyBorder="1">
      <alignment vertical="center"/>
    </xf>
    <xf numFmtId="49" fontId="16" fillId="0" borderId="4" xfId="0" applyNumberFormat="1" applyFont="1" applyBorder="1">
      <alignment vertical="center"/>
    </xf>
    <xf numFmtId="49" fontId="16" fillId="0" borderId="0" xfId="0" applyNumberFormat="1" applyFont="1" applyAlignment="1">
      <alignment horizontal="right" vertical="center"/>
    </xf>
    <xf numFmtId="49" fontId="18" fillId="0" borderId="0" xfId="0" applyNumberFormat="1" applyFont="1">
      <alignment vertical="center"/>
    </xf>
    <xf numFmtId="0" fontId="19" fillId="0" borderId="0" xfId="0" applyFont="1">
      <alignment vertical="center"/>
    </xf>
    <xf numFmtId="49" fontId="16" fillId="0" borderId="4" xfId="0" applyNumberFormat="1" applyFont="1" applyBorder="1" applyAlignment="1">
      <alignment horizontal="center" vertical="center"/>
    </xf>
    <xf numFmtId="49" fontId="20" fillId="0" borderId="0" xfId="0" applyNumberFormat="1" applyFont="1">
      <alignment vertical="center"/>
    </xf>
    <xf numFmtId="49" fontId="22" fillId="0" borderId="0" xfId="0" applyNumberFormat="1" applyFont="1">
      <alignment vertical="center"/>
    </xf>
    <xf numFmtId="49" fontId="23" fillId="2" borderId="0" xfId="0" applyNumberFormat="1" applyFont="1" applyFill="1" applyAlignment="1">
      <alignment vertical="center" shrinkToFit="1"/>
    </xf>
    <xf numFmtId="49" fontId="23" fillId="2" borderId="0" xfId="0" applyNumberFormat="1" applyFont="1" applyFill="1">
      <alignment vertical="center"/>
    </xf>
    <xf numFmtId="49" fontId="25" fillId="0" borderId="0" xfId="0" applyNumberFormat="1" applyFont="1">
      <alignment vertical="center"/>
    </xf>
    <xf numFmtId="49" fontId="23" fillId="0" borderId="0" xfId="0" applyNumberFormat="1" applyFont="1">
      <alignment vertical="center"/>
    </xf>
    <xf numFmtId="49" fontId="26" fillId="0" borderId="4" xfId="0" applyNumberFormat="1" applyFont="1" applyBorder="1" applyAlignment="1">
      <alignment horizontal="center" vertical="center"/>
    </xf>
    <xf numFmtId="49" fontId="16" fillId="0" borderId="3" xfId="0" applyNumberFormat="1" applyFont="1" applyBorder="1">
      <alignment vertical="center"/>
    </xf>
    <xf numFmtId="49" fontId="16" fillId="0" borderId="2" xfId="0" applyNumberFormat="1" applyFont="1" applyBorder="1">
      <alignment vertical="center"/>
    </xf>
    <xf numFmtId="49" fontId="18" fillId="0" borderId="2" xfId="0" applyNumberFormat="1" applyFont="1" applyBorder="1">
      <alignment vertical="center"/>
    </xf>
    <xf numFmtId="49" fontId="18" fillId="0" borderId="21" xfId="0" applyNumberFormat="1" applyFont="1" applyBorder="1">
      <alignment vertical="center"/>
    </xf>
    <xf numFmtId="0" fontId="16" fillId="0" borderId="0" xfId="0" applyFont="1">
      <alignment vertical="center"/>
    </xf>
    <xf numFmtId="0" fontId="16" fillId="3" borderId="0" xfId="0" applyFont="1" applyFill="1">
      <alignment vertical="center"/>
    </xf>
    <xf numFmtId="0" fontId="30" fillId="3" borderId="0" xfId="0" applyFont="1" applyFill="1">
      <alignment vertical="center"/>
    </xf>
    <xf numFmtId="49" fontId="16" fillId="0" borderId="0" xfId="0" applyNumberFormat="1" applyFont="1" applyProtection="1">
      <alignment vertical="center"/>
      <protection locked="0"/>
    </xf>
    <xf numFmtId="49" fontId="16" fillId="3" borderId="0" xfId="0" applyNumberFormat="1" applyFont="1" applyFill="1">
      <alignment vertical="center"/>
    </xf>
    <xf numFmtId="0" fontId="16" fillId="3" borderId="0" xfId="0" applyFont="1" applyFill="1" applyAlignment="1">
      <alignment horizontal="distributed" vertical="center"/>
    </xf>
    <xf numFmtId="0" fontId="16" fillId="3" borderId="18" xfId="0" applyFont="1" applyFill="1" applyBorder="1" applyProtection="1">
      <alignment vertical="center"/>
      <protection locked="0"/>
    </xf>
    <xf numFmtId="0" fontId="16" fillId="3" borderId="0" xfId="0" applyFont="1" applyFill="1" applyProtection="1">
      <alignment vertical="center"/>
      <protection locked="0"/>
    </xf>
    <xf numFmtId="49" fontId="16" fillId="3" borderId="31" xfId="0" applyNumberFormat="1" applyFont="1" applyFill="1" applyBorder="1" applyAlignment="1">
      <alignment vertical="center" shrinkToFit="1"/>
    </xf>
    <xf numFmtId="49" fontId="16" fillId="3" borderId="0" xfId="0" applyNumberFormat="1" applyFont="1" applyFill="1" applyAlignment="1">
      <alignment vertical="center" shrinkToFit="1"/>
    </xf>
    <xf numFmtId="0" fontId="23" fillId="3" borderId="0" xfId="0" applyFont="1" applyFill="1">
      <alignment vertical="center"/>
    </xf>
    <xf numFmtId="0" fontId="16" fillId="0" borderId="7" xfId="0" applyFont="1" applyBorder="1">
      <alignment vertical="center"/>
    </xf>
    <xf numFmtId="0" fontId="16" fillId="0" borderId="35" xfId="0" applyFont="1" applyBorder="1" applyAlignment="1">
      <alignment horizontal="right" vertical="center"/>
    </xf>
    <xf numFmtId="0" fontId="16" fillId="0" borderId="0" xfId="0" applyFont="1" applyAlignment="1">
      <alignment vertical="center" shrinkToFit="1"/>
    </xf>
    <xf numFmtId="0" fontId="16" fillId="0" borderId="15" xfId="0" applyFont="1" applyBorder="1">
      <alignment vertical="center"/>
    </xf>
    <xf numFmtId="0" fontId="16" fillId="0" borderId="36" xfId="0" applyFont="1" applyBorder="1" applyAlignment="1">
      <alignment horizontal="right" vertical="center"/>
    </xf>
    <xf numFmtId="0" fontId="16" fillId="0" borderId="11" xfId="0" applyFont="1" applyBorder="1">
      <alignment vertical="center"/>
    </xf>
    <xf numFmtId="0" fontId="16" fillId="0" borderId="40" xfId="0" applyFont="1" applyBorder="1" applyAlignment="1">
      <alignment horizontal="right" vertical="center"/>
    </xf>
    <xf numFmtId="0" fontId="16" fillId="0" borderId="0" xfId="0" applyFont="1" applyAlignment="1">
      <alignment horizontal="left" vertical="center" indent="1"/>
    </xf>
    <xf numFmtId="0" fontId="18" fillId="0" borderId="0" xfId="0" applyFont="1" applyAlignment="1" applyProtection="1">
      <alignment horizontal="center" vertical="center"/>
      <protection locked="0"/>
    </xf>
    <xf numFmtId="0" fontId="16" fillId="0" borderId="0" xfId="0" applyFont="1" applyAlignment="1">
      <alignment horizontal="right" vertical="center"/>
    </xf>
    <xf numFmtId="0" fontId="16" fillId="0" borderId="0" xfId="0" applyFont="1" applyAlignment="1">
      <alignment horizontal="left" vertical="center" shrinkToFit="1"/>
    </xf>
    <xf numFmtId="0" fontId="23" fillId="0" borderId="0" xfId="0" applyFont="1">
      <alignment vertical="center"/>
    </xf>
    <xf numFmtId="0" fontId="16" fillId="0" borderId="0" xfId="0" applyFont="1" applyAlignment="1">
      <alignment horizontal="left" vertical="center"/>
    </xf>
    <xf numFmtId="180" fontId="25" fillId="0" borderId="0" xfId="0" applyNumberFormat="1" applyFont="1" applyAlignment="1" applyProtection="1">
      <alignment horizontal="center" vertical="center"/>
      <protection hidden="1"/>
    </xf>
    <xf numFmtId="180" fontId="23" fillId="0" borderId="0" xfId="0" applyNumberFormat="1" applyFont="1" applyAlignment="1" applyProtection="1">
      <alignment horizontal="center" vertical="center"/>
      <protection locked="0" hidden="1"/>
    </xf>
    <xf numFmtId="180" fontId="23" fillId="0" borderId="0" xfId="0" applyNumberFormat="1" applyFont="1" applyAlignment="1" applyProtection="1">
      <alignment horizontal="center" vertical="center"/>
      <protection hidden="1"/>
    </xf>
    <xf numFmtId="0" fontId="16" fillId="3" borderId="36" xfId="0" applyFont="1" applyFill="1" applyBorder="1">
      <alignment vertical="center"/>
    </xf>
    <xf numFmtId="0" fontId="16" fillId="3" borderId="16" xfId="0" applyFont="1" applyFill="1" applyBorder="1">
      <alignment vertical="center"/>
    </xf>
    <xf numFmtId="38" fontId="16" fillId="3" borderId="16" xfId="4" applyFont="1" applyFill="1" applyBorder="1" applyAlignment="1" applyProtection="1">
      <alignment horizontal="right" vertical="center"/>
    </xf>
    <xf numFmtId="0" fontId="16" fillId="3" borderId="15" xfId="0" applyFont="1" applyFill="1" applyBorder="1">
      <alignment vertical="center"/>
    </xf>
    <xf numFmtId="0" fontId="25" fillId="3" borderId="31" xfId="0" applyFont="1" applyFill="1" applyBorder="1">
      <alignment vertical="center"/>
    </xf>
    <xf numFmtId="0" fontId="16" fillId="3" borderId="44" xfId="0" applyFont="1" applyFill="1" applyBorder="1">
      <alignment vertical="center"/>
    </xf>
    <xf numFmtId="0" fontId="25" fillId="3" borderId="0" xfId="0" applyFont="1" applyFill="1" applyAlignment="1">
      <alignment horizontal="center" vertical="center"/>
    </xf>
    <xf numFmtId="38" fontId="27" fillId="3" borderId="0" xfId="4" applyFont="1" applyFill="1" applyBorder="1" applyAlignment="1" applyProtection="1">
      <alignment horizontal="left" vertical="center"/>
      <protection hidden="1"/>
    </xf>
    <xf numFmtId="38" fontId="23" fillId="3" borderId="0" xfId="4" applyFont="1" applyFill="1" applyBorder="1" applyAlignment="1" applyProtection="1">
      <alignment horizontal="right" vertical="center"/>
      <protection hidden="1"/>
    </xf>
    <xf numFmtId="0" fontId="25" fillId="3" borderId="0" xfId="0" applyFont="1" applyFill="1">
      <alignment vertical="center"/>
    </xf>
    <xf numFmtId="38" fontId="23" fillId="3" borderId="0" xfId="4" applyFont="1" applyFill="1" applyBorder="1" applyAlignment="1" applyProtection="1">
      <alignment horizontal="left" vertical="center"/>
      <protection hidden="1"/>
    </xf>
    <xf numFmtId="0" fontId="23" fillId="7" borderId="59" xfId="0" applyFont="1" applyFill="1" applyBorder="1" applyAlignment="1" applyProtection="1">
      <alignment horizontal="center" vertical="center"/>
      <protection locked="0"/>
    </xf>
    <xf numFmtId="0" fontId="18" fillId="3" borderId="0" xfId="0" applyFont="1" applyFill="1">
      <alignment vertical="center"/>
    </xf>
    <xf numFmtId="0" fontId="25" fillId="0" borderId="0" xfId="0" applyFont="1" applyAlignment="1" applyProtection="1">
      <alignment horizontal="center" vertical="center"/>
      <protection locked="0"/>
    </xf>
    <xf numFmtId="0" fontId="23" fillId="3" borderId="0" xfId="0" applyFont="1" applyFill="1" applyAlignment="1">
      <alignment horizontal="left" vertical="center"/>
    </xf>
    <xf numFmtId="0" fontId="35" fillId="3" borderId="0" xfId="0" applyFont="1" applyFill="1">
      <alignment vertical="center"/>
    </xf>
    <xf numFmtId="0" fontId="16" fillId="0" borderId="0" xfId="0" applyFont="1" applyAlignment="1" applyProtection="1">
      <alignment horizontal="left" vertical="center"/>
      <protection locked="0"/>
    </xf>
    <xf numFmtId="0" fontId="16" fillId="0" borderId="0" xfId="0" applyFont="1" applyProtection="1">
      <alignment vertical="center"/>
      <protection locked="0"/>
    </xf>
    <xf numFmtId="0" fontId="18" fillId="3" borderId="26" xfId="0" applyFont="1" applyFill="1" applyBorder="1">
      <alignment vertical="center"/>
    </xf>
    <xf numFmtId="0" fontId="23" fillId="3" borderId="26" xfId="0" applyFont="1" applyFill="1" applyBorder="1">
      <alignment vertical="center"/>
    </xf>
    <xf numFmtId="0" fontId="18" fillId="3" borderId="43" xfId="0" applyFont="1" applyFill="1" applyBorder="1">
      <alignment vertical="center"/>
    </xf>
    <xf numFmtId="0" fontId="23" fillId="3" borderId="31" xfId="0" applyFont="1" applyFill="1" applyBorder="1" applyAlignment="1">
      <alignment vertical="center" shrinkToFit="1"/>
    </xf>
    <xf numFmtId="0" fontId="23" fillId="3" borderId="26" xfId="0" applyFont="1" applyFill="1" applyBorder="1" applyAlignment="1">
      <alignment vertical="center" shrinkToFit="1"/>
    </xf>
    <xf numFmtId="0" fontId="32" fillId="0" borderId="0" xfId="0" applyFont="1">
      <alignment vertical="center"/>
    </xf>
    <xf numFmtId="0" fontId="36" fillId="8" borderId="2" xfId="3" applyFont="1" applyFill="1" applyBorder="1" applyAlignment="1">
      <alignment vertical="center" shrinkToFit="1"/>
    </xf>
    <xf numFmtId="0" fontId="36" fillId="0" borderId="4" xfId="3" applyFont="1" applyBorder="1" applyAlignment="1">
      <alignment vertical="center" shrinkToFit="1"/>
    </xf>
    <xf numFmtId="0" fontId="36" fillId="0" borderId="0" xfId="3" applyFont="1" applyAlignment="1">
      <alignment vertical="center" shrinkToFit="1"/>
    </xf>
    <xf numFmtId="0" fontId="23" fillId="0" borderId="0" xfId="3" applyFont="1" applyAlignment="1">
      <alignment vertical="center" shrinkToFit="1"/>
    </xf>
    <xf numFmtId="0" fontId="25" fillId="0" borderId="0" xfId="3" applyFont="1" applyAlignment="1">
      <alignment horizontal="center" vertical="center" shrinkToFit="1"/>
    </xf>
    <xf numFmtId="0" fontId="25" fillId="0" borderId="32" xfId="3" quotePrefix="1" applyFont="1" applyBorder="1" applyAlignment="1">
      <alignment vertical="center" shrinkToFit="1"/>
    </xf>
    <xf numFmtId="0" fontId="25" fillId="15" borderId="62" xfId="3" quotePrefix="1" applyFont="1" applyFill="1" applyBorder="1" applyAlignment="1">
      <alignment vertical="center" shrinkToFit="1"/>
    </xf>
    <xf numFmtId="0" fontId="25" fillId="0" borderId="4" xfId="3" applyFont="1" applyBorder="1" applyAlignment="1">
      <alignment vertical="center"/>
    </xf>
    <xf numFmtId="0" fontId="25" fillId="0" borderId="0" xfId="3" applyFont="1" applyAlignment="1">
      <alignment vertical="center"/>
    </xf>
    <xf numFmtId="0" fontId="25" fillId="0" borderId="63" xfId="3" quotePrefix="1" applyFont="1" applyBorder="1" applyAlignment="1">
      <alignment vertical="center" shrinkToFit="1"/>
    </xf>
    <xf numFmtId="0" fontId="25" fillId="0" borderId="64" xfId="3" quotePrefix="1" applyFont="1" applyBorder="1" applyAlignment="1">
      <alignment vertical="center" shrinkToFit="1"/>
    </xf>
    <xf numFmtId="0" fontId="25" fillId="0" borderId="4" xfId="3" applyFont="1" applyBorder="1" applyAlignment="1">
      <alignment vertical="center" wrapText="1"/>
    </xf>
    <xf numFmtId="0" fontId="25" fillId="0" borderId="0" xfId="3" applyFont="1" applyAlignment="1">
      <alignment vertical="center" wrapText="1"/>
    </xf>
    <xf numFmtId="14" fontId="25" fillId="0" borderId="0" xfId="3" applyNumberFormat="1" applyFont="1" applyAlignment="1">
      <alignment horizontal="center" vertical="center" shrinkToFit="1"/>
    </xf>
    <xf numFmtId="0" fontId="25" fillId="0" borderId="65" xfId="3" quotePrefix="1" applyFont="1" applyBorder="1" applyAlignment="1">
      <alignment vertical="center" shrinkToFit="1"/>
    </xf>
    <xf numFmtId="181" fontId="25" fillId="0" borderId="0" xfId="3" applyNumberFormat="1" applyFont="1" applyAlignment="1">
      <alignment horizontal="center" vertical="center" shrinkToFit="1"/>
    </xf>
    <xf numFmtId="0" fontId="25" fillId="0" borderId="65" xfId="3" quotePrefix="1" applyFont="1" applyBorder="1" applyAlignment="1">
      <alignment horizontal="center" vertical="center" shrinkToFit="1"/>
    </xf>
    <xf numFmtId="0" fontId="25" fillId="0" borderId="61" xfId="3" quotePrefix="1" applyFont="1" applyBorder="1" applyAlignment="1">
      <alignment horizontal="center" vertical="center" shrinkToFit="1"/>
    </xf>
    <xf numFmtId="0" fontId="25" fillId="0" borderId="64" xfId="3" quotePrefix="1" applyFont="1" applyBorder="1" applyAlignment="1">
      <alignment horizontal="center" vertical="center" shrinkToFit="1"/>
    </xf>
    <xf numFmtId="0" fontId="25" fillId="7" borderId="60" xfId="3" quotePrefix="1" applyFont="1" applyFill="1" applyBorder="1" applyAlignment="1">
      <alignment horizontal="center" vertical="center" shrinkToFit="1"/>
    </xf>
    <xf numFmtId="0" fontId="25" fillId="0" borderId="63" xfId="3" quotePrefix="1" applyFont="1" applyBorder="1" applyAlignment="1">
      <alignment horizontal="center" vertical="center" shrinkToFit="1"/>
    </xf>
    <xf numFmtId="0" fontId="25" fillId="0" borderId="17" xfId="3" applyFont="1" applyBorder="1" applyAlignment="1">
      <alignment horizontal="left" vertical="center"/>
    </xf>
    <xf numFmtId="0" fontId="25" fillId="0" borderId="18" xfId="3" applyFont="1" applyBorder="1" applyAlignment="1">
      <alignment horizontal="left" vertical="center"/>
    </xf>
    <xf numFmtId="0" fontId="25" fillId="0" borderId="39" xfId="3" applyFont="1" applyBorder="1" applyAlignment="1">
      <alignment horizontal="left" vertical="center"/>
    </xf>
    <xf numFmtId="0" fontId="25" fillId="0" borderId="4" xfId="3" quotePrefix="1" applyFont="1" applyBorder="1" applyAlignment="1">
      <alignment horizontal="center" vertical="center" shrinkToFit="1"/>
    </xf>
    <xf numFmtId="0" fontId="25" fillId="11" borderId="17" xfId="3" applyFont="1" applyFill="1" applyBorder="1" applyAlignment="1">
      <alignment horizontal="left" vertical="center"/>
    </xf>
    <xf numFmtId="0" fontId="25" fillId="11" borderId="18" xfId="3" applyFont="1" applyFill="1" applyBorder="1" applyAlignment="1">
      <alignment horizontal="left" vertical="center"/>
    </xf>
    <xf numFmtId="0" fontId="25" fillId="11" borderId="39" xfId="3" applyFont="1" applyFill="1" applyBorder="1" applyAlignment="1">
      <alignment horizontal="left" vertical="center"/>
    </xf>
    <xf numFmtId="0" fontId="37" fillId="0" borderId="4" xfId="3" applyFont="1" applyBorder="1" applyAlignment="1">
      <alignment vertical="center"/>
    </xf>
    <xf numFmtId="0" fontId="25" fillId="0" borderId="45" xfId="3" quotePrefix="1" applyFont="1" applyBorder="1" applyAlignment="1">
      <alignment horizontal="center" vertical="center" shrinkToFit="1"/>
    </xf>
    <xf numFmtId="0" fontId="25" fillId="11" borderId="43" xfId="3" applyFont="1" applyFill="1" applyBorder="1" applyAlignment="1">
      <alignment horizontal="left" vertical="center"/>
    </xf>
    <xf numFmtId="0" fontId="25" fillId="11" borderId="31" xfId="3" applyFont="1" applyFill="1" applyBorder="1" applyAlignment="1">
      <alignment horizontal="left" vertical="center"/>
    </xf>
    <xf numFmtId="0" fontId="25" fillId="11" borderId="46" xfId="3" applyFont="1" applyFill="1" applyBorder="1" applyAlignment="1">
      <alignment horizontal="left" vertical="center"/>
    </xf>
    <xf numFmtId="49" fontId="25" fillId="0" borderId="66" xfId="3" applyNumberFormat="1" applyFont="1" applyBorder="1" applyAlignment="1">
      <alignment horizontal="center" vertical="center" shrinkToFit="1"/>
    </xf>
    <xf numFmtId="49" fontId="25" fillId="9" borderId="66" xfId="3" applyNumberFormat="1" applyFont="1" applyFill="1" applyBorder="1" applyAlignment="1">
      <alignment horizontal="center" vertical="center" shrinkToFit="1"/>
    </xf>
    <xf numFmtId="0" fontId="25" fillId="0" borderId="4" xfId="3" applyFont="1" applyBorder="1" applyAlignment="1">
      <alignment vertical="center" shrinkToFit="1"/>
    </xf>
    <xf numFmtId="0" fontId="25" fillId="0" borderId="0" xfId="3" applyFont="1" applyAlignment="1">
      <alignment vertical="center" shrinkToFit="1"/>
    </xf>
    <xf numFmtId="0" fontId="25" fillId="3" borderId="2" xfId="3" applyFont="1" applyFill="1" applyBorder="1" applyAlignment="1">
      <alignment horizontal="center" vertical="center" shrinkToFit="1"/>
    </xf>
    <xf numFmtId="0" fontId="38" fillId="3" borderId="2" xfId="3" applyFont="1" applyFill="1" applyBorder="1" applyAlignment="1">
      <alignment horizontal="center" vertical="center" shrinkToFit="1"/>
    </xf>
    <xf numFmtId="0" fontId="25" fillId="3" borderId="0" xfId="3" applyFont="1" applyFill="1" applyAlignment="1">
      <alignment horizontal="center" vertical="center" shrinkToFit="1"/>
    </xf>
    <xf numFmtId="0" fontId="25" fillId="3" borderId="4" xfId="3" applyFont="1" applyFill="1" applyBorder="1" applyAlignment="1">
      <alignment horizontal="center" vertical="center" shrinkToFit="1"/>
    </xf>
    <xf numFmtId="0" fontId="26" fillId="3" borderId="4" xfId="3" applyFont="1" applyFill="1" applyBorder="1" applyAlignment="1">
      <alignment vertical="center" shrinkToFit="1"/>
    </xf>
    <xf numFmtId="0" fontId="26" fillId="3" borderId="0" xfId="3" applyFont="1" applyFill="1" applyAlignment="1">
      <alignment vertical="center" shrinkToFit="1"/>
    </xf>
    <xf numFmtId="0" fontId="23" fillId="3" borderId="0" xfId="3" applyFont="1" applyFill="1" applyAlignment="1">
      <alignment vertical="center" shrinkToFit="1"/>
    </xf>
    <xf numFmtId="0" fontId="25" fillId="3" borderId="67" xfId="3" applyFont="1" applyFill="1" applyBorder="1" applyAlignment="1">
      <alignment horizontal="center" vertical="center" shrinkToFit="1"/>
    </xf>
    <xf numFmtId="0" fontId="38" fillId="3" borderId="67" xfId="3" applyFont="1" applyFill="1" applyBorder="1" applyAlignment="1">
      <alignment horizontal="center" vertical="center" shrinkToFit="1"/>
    </xf>
    <xf numFmtId="0" fontId="23" fillId="12" borderId="68" xfId="0" applyFont="1" applyFill="1" applyBorder="1" applyAlignment="1">
      <alignment horizontal="center" vertical="top" wrapText="1"/>
    </xf>
    <xf numFmtId="0" fontId="23" fillId="0" borderId="4" xfId="0" applyFont="1" applyBorder="1" applyAlignment="1">
      <alignment vertical="center" wrapText="1"/>
    </xf>
    <xf numFmtId="0" fontId="23" fillId="0" borderId="0" xfId="0" applyFont="1" applyAlignment="1">
      <alignment vertical="center" wrapText="1"/>
    </xf>
    <xf numFmtId="0" fontId="23" fillId="12" borderId="70" xfId="0" applyFont="1" applyFill="1" applyBorder="1" applyAlignment="1">
      <alignment horizontal="center" vertical="top" wrapText="1"/>
    </xf>
    <xf numFmtId="0" fontId="23" fillId="12" borderId="0" xfId="0" applyFont="1" applyFill="1" applyAlignment="1">
      <alignment horizontal="left" vertical="top" wrapText="1"/>
    </xf>
    <xf numFmtId="0" fontId="23" fillId="12" borderId="0" xfId="0" applyFont="1" applyFill="1" applyAlignment="1">
      <alignment horizontal="left" vertical="top"/>
    </xf>
    <xf numFmtId="0" fontId="23" fillId="12" borderId="0" xfId="0" applyFont="1" applyFill="1" applyAlignment="1">
      <alignment vertical="top" wrapText="1"/>
    </xf>
    <xf numFmtId="0" fontId="23" fillId="12" borderId="0" xfId="0" applyFont="1" applyFill="1" applyAlignment="1">
      <alignment horizontal="center" vertical="top"/>
    </xf>
    <xf numFmtId="0" fontId="23" fillId="12" borderId="71" xfId="0" applyFont="1" applyFill="1" applyBorder="1" applyAlignment="1">
      <alignment horizontal="center" vertical="top" wrapText="1"/>
    </xf>
    <xf numFmtId="0" fontId="25" fillId="3" borderId="0" xfId="0" applyFont="1" applyFill="1" applyAlignment="1">
      <alignment horizontal="left" vertical="center" wrapText="1"/>
    </xf>
    <xf numFmtId="0" fontId="25" fillId="3" borderId="69" xfId="0" applyFont="1" applyFill="1" applyBorder="1" applyAlignment="1">
      <alignment horizontal="left" vertical="center" wrapText="1"/>
    </xf>
    <xf numFmtId="0" fontId="39" fillId="0" borderId="0" xfId="0" applyFont="1">
      <alignment vertical="center"/>
    </xf>
    <xf numFmtId="0" fontId="39" fillId="2" borderId="0" xfId="0" applyFont="1" applyFill="1">
      <alignment vertical="center"/>
    </xf>
    <xf numFmtId="0" fontId="40" fillId="0" borderId="0" xfId="3" applyFont="1" applyAlignment="1">
      <alignment vertical="center" shrinkToFit="1"/>
    </xf>
    <xf numFmtId="0" fontId="19" fillId="0" borderId="1" xfId="0" applyFont="1" applyBorder="1">
      <alignment vertical="center"/>
    </xf>
    <xf numFmtId="0" fontId="19" fillId="0" borderId="2" xfId="0" applyFont="1" applyBorder="1">
      <alignment vertical="center"/>
    </xf>
    <xf numFmtId="0" fontId="19" fillId="0" borderId="3" xfId="0" applyFont="1" applyBorder="1">
      <alignment vertical="center"/>
    </xf>
    <xf numFmtId="0" fontId="19" fillId="0" borderId="4" xfId="0" applyFont="1" applyBorder="1">
      <alignment vertical="center"/>
    </xf>
    <xf numFmtId="0" fontId="25" fillId="3" borderId="0" xfId="3" applyFont="1" applyFill="1" applyAlignment="1">
      <alignment horizontal="left" vertical="center"/>
    </xf>
    <xf numFmtId="0" fontId="38" fillId="3" borderId="0" xfId="3" applyFont="1" applyFill="1" applyAlignment="1">
      <alignment horizontal="center" vertical="center"/>
    </xf>
    <xf numFmtId="0" fontId="25" fillId="3" borderId="0" xfId="3" applyFont="1" applyFill="1" applyAlignment="1">
      <alignment horizontal="center" vertical="center"/>
    </xf>
    <xf numFmtId="0" fontId="25" fillId="3" borderId="5" xfId="3" applyFont="1" applyFill="1" applyBorder="1" applyAlignment="1">
      <alignment horizontal="center" vertical="center"/>
    </xf>
    <xf numFmtId="0" fontId="41" fillId="3" borderId="5" xfId="3" applyFont="1" applyFill="1" applyBorder="1" applyAlignment="1">
      <alignment vertical="center"/>
    </xf>
    <xf numFmtId="0" fontId="41" fillId="3" borderId="0" xfId="3" applyFont="1" applyFill="1" applyAlignment="1">
      <alignment vertical="center"/>
    </xf>
    <xf numFmtId="0" fontId="42" fillId="3" borderId="5" xfId="3" applyFont="1" applyFill="1" applyBorder="1" applyAlignment="1">
      <alignment vertical="center"/>
    </xf>
    <xf numFmtId="0" fontId="42" fillId="3" borderId="0" xfId="3" applyFont="1" applyFill="1" applyAlignment="1">
      <alignment vertical="center"/>
    </xf>
    <xf numFmtId="0" fontId="19" fillId="0" borderId="5" xfId="0" applyFont="1" applyBorder="1">
      <alignment vertical="center"/>
    </xf>
    <xf numFmtId="0" fontId="25" fillId="0" borderId="4" xfId="3" applyFont="1" applyBorder="1" applyAlignment="1">
      <alignment horizontal="center" vertical="center" shrinkToFit="1"/>
    </xf>
    <xf numFmtId="0" fontId="25" fillId="0" borderId="15" xfId="3" applyFont="1" applyBorder="1" applyAlignment="1">
      <alignment horizontal="center" vertical="center" shrinkToFit="1"/>
    </xf>
    <xf numFmtId="0" fontId="41" fillId="0" borderId="16" xfId="3" applyFont="1" applyBorder="1" applyAlignment="1">
      <alignment horizontal="center" vertical="center" shrinkToFit="1"/>
    </xf>
    <xf numFmtId="0" fontId="25" fillId="0" borderId="5" xfId="3" applyFont="1" applyBorder="1" applyAlignment="1">
      <alignment horizontal="center" vertical="center" shrinkToFit="1"/>
    </xf>
    <xf numFmtId="0" fontId="34" fillId="7" borderId="15" xfId="3" applyFont="1" applyFill="1" applyBorder="1" applyAlignment="1" applyProtection="1">
      <alignment horizontal="center" vertical="center" shrinkToFit="1"/>
      <protection locked="0"/>
    </xf>
    <xf numFmtId="0" fontId="25" fillId="3" borderId="16" xfId="3" applyFont="1" applyFill="1" applyBorder="1" applyAlignment="1">
      <alignment horizontal="left" vertical="center" shrinkToFit="1"/>
    </xf>
    <xf numFmtId="0" fontId="38" fillId="3" borderId="0" xfId="3" applyFont="1" applyFill="1" applyAlignment="1">
      <alignment horizontal="center" vertical="center" shrinkToFit="1"/>
    </xf>
    <xf numFmtId="0" fontId="25" fillId="3" borderId="5" xfId="3" applyFont="1" applyFill="1" applyBorder="1" applyAlignment="1">
      <alignment horizontal="center" vertical="center" shrinkToFit="1"/>
    </xf>
    <xf numFmtId="0" fontId="41" fillId="3" borderId="15" xfId="3" applyFont="1" applyFill="1" applyBorder="1" applyAlignment="1">
      <alignment vertical="center" shrinkToFit="1"/>
    </xf>
    <xf numFmtId="0" fontId="41" fillId="3" borderId="15" xfId="3" applyFont="1" applyFill="1" applyBorder="1" applyAlignment="1">
      <alignment horizontal="center" vertical="center" shrinkToFit="1"/>
    </xf>
    <xf numFmtId="0" fontId="41" fillId="3" borderId="24" xfId="3" applyFont="1" applyFill="1" applyBorder="1" applyAlignment="1">
      <alignment horizontal="center" vertical="center" shrinkToFit="1"/>
    </xf>
    <xf numFmtId="0" fontId="19" fillId="0" borderId="0" xfId="0" applyFont="1" applyAlignment="1">
      <alignment vertical="center" shrinkToFit="1"/>
    </xf>
    <xf numFmtId="0" fontId="19" fillId="0" borderId="24" xfId="0" applyFont="1" applyBorder="1" applyAlignment="1">
      <alignment vertical="center" shrinkToFit="1"/>
    </xf>
    <xf numFmtId="0" fontId="19" fillId="0" borderId="36" xfId="0" applyFont="1" applyBorder="1" applyAlignment="1">
      <alignment vertical="center" shrinkToFit="1"/>
    </xf>
    <xf numFmtId="0" fontId="17" fillId="8" borderId="38" xfId="0" applyFont="1" applyFill="1" applyBorder="1" applyAlignment="1">
      <alignment vertical="center" shrinkToFit="1"/>
    </xf>
    <xf numFmtId="0" fontId="19" fillId="0" borderId="37" xfId="0" applyFont="1" applyBorder="1" applyAlignment="1">
      <alignment vertical="center" shrinkToFit="1"/>
    </xf>
    <xf numFmtId="0" fontId="17" fillId="0" borderId="24" xfId="0" applyFont="1" applyBorder="1">
      <alignment vertical="center"/>
    </xf>
    <xf numFmtId="0" fontId="17" fillId="6" borderId="15" xfId="0" applyFont="1" applyFill="1" applyBorder="1" applyAlignment="1">
      <alignment horizontal="center" vertical="center" shrinkToFit="1"/>
    </xf>
    <xf numFmtId="0" fontId="34" fillId="7" borderId="24" xfId="3" applyFont="1" applyFill="1" applyBorder="1" applyAlignment="1" applyProtection="1">
      <alignment horizontal="center" vertical="center" shrinkToFit="1"/>
      <protection locked="0"/>
    </xf>
    <xf numFmtId="0" fontId="34" fillId="7" borderId="16" xfId="3" applyFont="1" applyFill="1" applyBorder="1" applyAlignment="1" applyProtection="1">
      <alignment horizontal="center" vertical="center" shrinkToFit="1"/>
      <protection locked="0"/>
    </xf>
    <xf numFmtId="0" fontId="19" fillId="13" borderId="44" xfId="0" applyFont="1" applyFill="1" applyBorder="1">
      <alignment vertical="center"/>
    </xf>
    <xf numFmtId="0" fontId="34" fillId="7" borderId="37" xfId="3" applyFont="1" applyFill="1" applyBorder="1" applyAlignment="1" applyProtection="1">
      <alignment horizontal="center" vertical="center" shrinkToFit="1"/>
      <protection locked="0"/>
    </xf>
    <xf numFmtId="0" fontId="19" fillId="13" borderId="36" xfId="0" applyFont="1" applyFill="1" applyBorder="1">
      <alignment vertical="center"/>
    </xf>
    <xf numFmtId="0" fontId="19" fillId="13" borderId="38" xfId="0" applyFont="1" applyFill="1" applyBorder="1">
      <alignment vertical="center"/>
    </xf>
    <xf numFmtId="0" fontId="43" fillId="3" borderId="0" xfId="3" applyFont="1" applyFill="1" applyAlignment="1">
      <alignment vertical="center"/>
    </xf>
    <xf numFmtId="0" fontId="43" fillId="3" borderId="0" xfId="3" applyFont="1" applyFill="1" applyAlignment="1">
      <alignment vertical="center" shrinkToFit="1"/>
    </xf>
    <xf numFmtId="0" fontId="43" fillId="3" borderId="5" xfId="3" applyFont="1" applyFill="1" applyBorder="1" applyAlignment="1">
      <alignment vertical="center" shrinkToFit="1"/>
    </xf>
    <xf numFmtId="176" fontId="34" fillId="0" borderId="0" xfId="3" applyNumberFormat="1" applyFont="1" applyAlignment="1" applyProtection="1">
      <alignment vertical="center" shrinkToFit="1"/>
      <protection locked="0"/>
    </xf>
    <xf numFmtId="0" fontId="34" fillId="6" borderId="0" xfId="3" applyFont="1" applyFill="1" applyAlignment="1" applyProtection="1">
      <alignment horizontal="center" vertical="center" shrinkToFit="1"/>
      <protection locked="0"/>
    </xf>
    <xf numFmtId="176" fontId="34" fillId="0" borderId="0" xfId="3" applyNumberFormat="1" applyFont="1" applyAlignment="1" applyProtection="1">
      <alignment horizontal="center" vertical="center" shrinkToFit="1"/>
      <protection locked="0"/>
    </xf>
    <xf numFmtId="0" fontId="29" fillId="3" borderId="0" xfId="3" applyFont="1" applyFill="1" applyAlignment="1">
      <alignment vertical="center" shrinkToFit="1"/>
    </xf>
    <xf numFmtId="0" fontId="44" fillId="0" borderId="0" xfId="3" applyFont="1" applyAlignment="1" applyProtection="1">
      <alignment horizontal="center" vertical="center" shrinkToFit="1"/>
      <protection locked="0"/>
    </xf>
    <xf numFmtId="0" fontId="29" fillId="3" borderId="0" xfId="3" applyFont="1" applyFill="1" applyAlignment="1">
      <alignment horizontal="center" vertical="center" shrinkToFit="1"/>
    </xf>
    <xf numFmtId="0" fontId="44" fillId="3" borderId="5" xfId="3" applyFont="1" applyFill="1" applyBorder="1" applyAlignment="1">
      <alignment vertical="center" shrinkToFit="1"/>
    </xf>
    <xf numFmtId="0" fontId="44" fillId="3" borderId="0" xfId="3" applyFont="1" applyFill="1" applyAlignment="1">
      <alignment vertical="center" shrinkToFit="1"/>
    </xf>
    <xf numFmtId="0" fontId="26" fillId="3" borderId="0" xfId="3" applyFont="1" applyFill="1" applyAlignment="1">
      <alignment horizontal="center" vertical="center" shrinkToFit="1"/>
    </xf>
    <xf numFmtId="0" fontId="44" fillId="0" borderId="18" xfId="3" applyFont="1" applyBorder="1" applyAlignment="1" applyProtection="1">
      <alignment horizontal="center" vertical="center" shrinkToFit="1"/>
      <protection locked="0"/>
    </xf>
    <xf numFmtId="0" fontId="18" fillId="0" borderId="0" xfId="0" applyFont="1" applyAlignment="1">
      <alignment horizontal="center" vertical="center"/>
    </xf>
    <xf numFmtId="0" fontId="16" fillId="0" borderId="4" xfId="0" applyFont="1" applyBorder="1">
      <alignment vertical="center"/>
    </xf>
    <xf numFmtId="0" fontId="23" fillId="6" borderId="0" xfId="3" applyFont="1" applyFill="1" applyAlignment="1" applyProtection="1">
      <alignment horizontal="center" vertical="center" shrinkToFit="1"/>
      <protection locked="0"/>
    </xf>
    <xf numFmtId="0" fontId="41" fillId="3" borderId="0" xfId="3" applyFont="1" applyFill="1" applyAlignment="1">
      <alignment horizontal="center" vertical="center" shrinkToFit="1"/>
    </xf>
    <xf numFmtId="0" fontId="41" fillId="3" borderId="0" xfId="3" applyFont="1" applyFill="1" applyAlignment="1">
      <alignment vertical="center" shrinkToFit="1"/>
    </xf>
    <xf numFmtId="0" fontId="23" fillId="6" borderId="0" xfId="3" applyFont="1" applyFill="1" applyAlignment="1">
      <alignment vertical="center" shrinkToFit="1"/>
    </xf>
    <xf numFmtId="0" fontId="29" fillId="3" borderId="31" xfId="3" applyFont="1" applyFill="1" applyBorder="1" applyAlignment="1" applyProtection="1">
      <alignment vertical="center" shrinkToFit="1"/>
      <protection locked="0"/>
    </xf>
    <xf numFmtId="179" fontId="45" fillId="0" borderId="0" xfId="3" applyNumberFormat="1" applyFont="1" applyAlignment="1" applyProtection="1">
      <alignment horizontal="center" vertical="center" shrinkToFit="1"/>
      <protection locked="0"/>
    </xf>
    <xf numFmtId="0" fontId="44" fillId="0" borderId="0" xfId="3" applyFont="1" applyAlignment="1" applyProtection="1">
      <alignment vertical="center" shrinkToFit="1"/>
      <protection locked="0"/>
    </xf>
    <xf numFmtId="0" fontId="44" fillId="0" borderId="5" xfId="3" applyFont="1" applyBorder="1" applyAlignment="1" applyProtection="1">
      <alignment vertical="center" shrinkToFit="1"/>
      <protection locked="0"/>
    </xf>
    <xf numFmtId="0" fontId="29" fillId="3" borderId="0" xfId="3" applyFont="1" applyFill="1" applyAlignment="1">
      <alignment vertical="center"/>
    </xf>
    <xf numFmtId="0" fontId="44" fillId="0" borderId="0" xfId="3" applyFont="1" applyAlignment="1">
      <alignment vertical="center" shrinkToFit="1"/>
    </xf>
    <xf numFmtId="0" fontId="29" fillId="3" borderId="5" xfId="3" applyFont="1" applyFill="1" applyBorder="1" applyAlignment="1">
      <alignment vertical="center" shrinkToFit="1"/>
    </xf>
    <xf numFmtId="0" fontId="25" fillId="0" borderId="20" xfId="3" applyFont="1" applyBorder="1" applyAlignment="1">
      <alignment horizontal="center" vertical="center" shrinkToFit="1"/>
    </xf>
    <xf numFmtId="176" fontId="25" fillId="3" borderId="21" xfId="3" applyNumberFormat="1" applyFont="1" applyFill="1" applyBorder="1" applyAlignment="1">
      <alignment horizontal="left" vertical="center" shrinkToFit="1"/>
    </xf>
    <xf numFmtId="0" fontId="25" fillId="3" borderId="21" xfId="3" applyFont="1" applyFill="1" applyBorder="1" applyAlignment="1">
      <alignment horizontal="center" vertical="center" shrinkToFit="1"/>
    </xf>
    <xf numFmtId="0" fontId="25" fillId="3" borderId="21" xfId="3" applyFont="1" applyFill="1" applyBorder="1" applyAlignment="1">
      <alignment vertical="center" shrinkToFit="1"/>
    </xf>
    <xf numFmtId="0" fontId="25" fillId="3" borderId="22" xfId="3" applyFont="1" applyFill="1" applyBorder="1" applyAlignment="1">
      <alignment horizontal="center" vertical="center" shrinkToFit="1"/>
    </xf>
    <xf numFmtId="0" fontId="25" fillId="6" borderId="62" xfId="3" quotePrefix="1" applyFont="1" applyFill="1" applyBorder="1" applyAlignment="1">
      <alignment vertical="center" shrinkToFit="1"/>
    </xf>
    <xf numFmtId="0" fontId="18" fillId="6" borderId="0" xfId="0" applyFont="1" applyFill="1" applyAlignment="1">
      <alignment horizontal="center" vertical="center"/>
    </xf>
    <xf numFmtId="0" fontId="44" fillId="6" borderId="0" xfId="3" applyFont="1" applyFill="1" applyAlignment="1" applyProtection="1">
      <alignment horizontal="center" vertical="center" shrinkToFit="1"/>
      <protection locked="0"/>
    </xf>
    <xf numFmtId="179" fontId="45" fillId="6" borderId="0" xfId="3" applyNumberFormat="1" applyFont="1" applyFill="1" applyAlignment="1" applyProtection="1">
      <alignment horizontal="center" vertical="center" shrinkToFit="1"/>
      <protection locked="0"/>
    </xf>
    <xf numFmtId="0" fontId="46" fillId="0" borderId="0" xfId="0" applyFont="1" applyAlignment="1">
      <alignment horizontal="center" vertical="center"/>
    </xf>
    <xf numFmtId="0" fontId="16" fillId="0" borderId="18" xfId="0" applyFont="1" applyBorder="1">
      <alignment vertical="center"/>
    </xf>
    <xf numFmtId="0" fontId="32" fillId="0" borderId="18" xfId="0" applyFont="1" applyBorder="1" applyAlignment="1">
      <alignment horizontal="center" vertical="center"/>
    </xf>
    <xf numFmtId="0" fontId="32" fillId="0" borderId="38" xfId="0" applyFont="1" applyBorder="1" applyAlignment="1">
      <alignment horizontal="center" vertical="center"/>
    </xf>
    <xf numFmtId="0" fontId="32" fillId="0" borderId="0" xfId="0" applyFont="1" applyAlignment="1">
      <alignment horizontal="center" vertical="center"/>
    </xf>
    <xf numFmtId="0" fontId="32" fillId="0" borderId="55" xfId="0" applyFont="1" applyBorder="1" applyAlignment="1">
      <alignment horizontal="center" vertical="center"/>
    </xf>
    <xf numFmtId="0" fontId="23" fillId="0" borderId="0" xfId="0" applyFont="1" applyAlignment="1">
      <alignment horizontal="center" vertical="center"/>
    </xf>
    <xf numFmtId="0" fontId="16" fillId="0" borderId="31" xfId="0" applyFont="1" applyBorder="1">
      <alignment vertical="center"/>
    </xf>
    <xf numFmtId="0" fontId="32" fillId="0" borderId="31" xfId="0" applyFont="1" applyBorder="1" applyAlignment="1">
      <alignment horizontal="center" vertical="center"/>
    </xf>
    <xf numFmtId="0" fontId="32" fillId="0" borderId="44" xfId="0" applyFont="1" applyBorder="1" applyAlignment="1">
      <alignment horizontal="center" vertical="center"/>
    </xf>
    <xf numFmtId="0" fontId="28" fillId="0" borderId="0" xfId="0" applyFont="1">
      <alignment vertical="center"/>
    </xf>
    <xf numFmtId="0" fontId="16" fillId="0" borderId="0" xfId="0" applyFont="1" applyAlignment="1">
      <alignment vertical="justify" wrapText="1"/>
    </xf>
    <xf numFmtId="0" fontId="34" fillId="0" borderId="0" xfId="0" applyFont="1" applyAlignment="1">
      <alignment horizontal="center" vertical="center"/>
    </xf>
    <xf numFmtId="0" fontId="31" fillId="0" borderId="0" xfId="0" applyFont="1">
      <alignment vertical="center"/>
    </xf>
    <xf numFmtId="0" fontId="26" fillId="0" borderId="0" xfId="0" applyFont="1" applyAlignment="1">
      <alignment horizontal="center" vertical="center"/>
    </xf>
    <xf numFmtId="0" fontId="35" fillId="0" borderId="18" xfId="0" applyFont="1" applyBorder="1" applyAlignment="1">
      <alignment horizontal="center" vertical="center" shrinkToFit="1"/>
    </xf>
    <xf numFmtId="0" fontId="35" fillId="0" borderId="0" xfId="0" applyFont="1" applyAlignment="1">
      <alignment horizontal="center" vertical="center" shrinkToFit="1"/>
    </xf>
    <xf numFmtId="0" fontId="16" fillId="0" borderId="18" xfId="0" applyFont="1" applyBorder="1" applyProtection="1">
      <alignment vertical="center"/>
      <protection locked="0"/>
    </xf>
    <xf numFmtId="0" fontId="35" fillId="0" borderId="0" xfId="0" applyFont="1" applyAlignment="1" applyProtection="1">
      <alignment horizontal="center" vertical="center" shrinkToFit="1"/>
      <protection locked="0"/>
    </xf>
    <xf numFmtId="0" fontId="16" fillId="3" borderId="0" xfId="0" applyFont="1" applyFill="1" applyAlignment="1">
      <alignment horizontal="left" vertical="center"/>
    </xf>
    <xf numFmtId="0" fontId="34" fillId="6" borderId="0" xfId="3" applyFont="1" applyFill="1" applyAlignment="1" applyProtection="1">
      <alignment vertical="center" shrinkToFit="1"/>
      <protection locked="0"/>
    </xf>
    <xf numFmtId="0" fontId="34" fillId="0" borderId="0" xfId="3" applyFont="1" applyAlignment="1" applyProtection="1">
      <alignment horizontal="center" vertical="center" shrinkToFit="1"/>
      <protection locked="0"/>
    </xf>
    <xf numFmtId="0" fontId="34" fillId="0" borderId="0" xfId="3" applyFont="1" applyAlignment="1">
      <alignment horizontal="center" vertical="center" shrinkToFit="1"/>
    </xf>
    <xf numFmtId="0" fontId="16" fillId="0" borderId="1" xfId="0" applyFont="1" applyBorder="1">
      <alignment vertical="center"/>
    </xf>
    <xf numFmtId="0" fontId="25" fillId="3" borderId="2" xfId="0" applyFont="1" applyFill="1" applyBorder="1">
      <alignment vertical="center"/>
    </xf>
    <xf numFmtId="0" fontId="16" fillId="0" borderId="2" xfId="0" applyFont="1" applyBorder="1">
      <alignment vertical="center"/>
    </xf>
    <xf numFmtId="0" fontId="16" fillId="0" borderId="3" xfId="0" applyFont="1" applyBorder="1">
      <alignment vertical="center"/>
    </xf>
    <xf numFmtId="0" fontId="16" fillId="0" borderId="5" xfId="0" applyFont="1" applyBorder="1">
      <alignment vertical="center"/>
    </xf>
    <xf numFmtId="0" fontId="32" fillId="0" borderId="5" xfId="0" applyFont="1" applyBorder="1">
      <alignment vertical="center"/>
    </xf>
    <xf numFmtId="0" fontId="32" fillId="0" borderId="0" xfId="0" applyFont="1" applyAlignment="1" applyProtection="1">
      <alignment horizontal="center" vertical="center"/>
      <protection locked="0"/>
    </xf>
    <xf numFmtId="0" fontId="47" fillId="0" borderId="0" xfId="0" applyFont="1" applyAlignment="1" applyProtection="1">
      <alignment horizontal="center" vertical="center"/>
      <protection locked="0"/>
    </xf>
    <xf numFmtId="0" fontId="16" fillId="0" borderId="17" xfId="0" applyFont="1" applyBorder="1" applyProtection="1">
      <alignment vertical="center"/>
      <protection locked="0"/>
    </xf>
    <xf numFmtId="177" fontId="41" fillId="0" borderId="18" xfId="0" applyNumberFormat="1" applyFont="1" applyBorder="1" applyProtection="1">
      <alignment vertical="center"/>
      <protection locked="0"/>
    </xf>
    <xf numFmtId="177" fontId="41" fillId="0" borderId="38" xfId="0" applyNumberFormat="1" applyFont="1" applyBorder="1" applyProtection="1">
      <alignment vertical="center"/>
      <protection locked="0"/>
    </xf>
    <xf numFmtId="0" fontId="41" fillId="0" borderId="0" xfId="0" applyFont="1" applyAlignment="1" applyProtection="1">
      <alignment horizontal="center" vertical="center" shrinkToFit="1"/>
      <protection locked="0"/>
    </xf>
    <xf numFmtId="0" fontId="34" fillId="0" borderId="0" xfId="0" applyFont="1" applyAlignment="1" applyProtection="1">
      <alignment vertical="top" shrinkToFit="1"/>
      <protection locked="0"/>
    </xf>
    <xf numFmtId="0" fontId="34" fillId="0" borderId="55" xfId="0" applyFont="1" applyBorder="1" applyAlignment="1" applyProtection="1">
      <alignment vertical="top" shrinkToFit="1"/>
      <protection locked="0"/>
    </xf>
    <xf numFmtId="0" fontId="16" fillId="0" borderId="31" xfId="0" applyFont="1" applyBorder="1" applyProtection="1">
      <alignment vertical="center"/>
      <protection locked="0"/>
    </xf>
    <xf numFmtId="0" fontId="16" fillId="0" borderId="44" xfId="0" applyFont="1" applyBorder="1" applyProtection="1">
      <alignment vertical="center"/>
      <protection locked="0"/>
    </xf>
    <xf numFmtId="0" fontId="27" fillId="0" borderId="0" xfId="0" applyFont="1" applyAlignment="1" applyProtection="1">
      <alignment vertical="top"/>
      <protection locked="0"/>
    </xf>
    <xf numFmtId="0" fontId="16" fillId="0" borderId="0" xfId="0" applyFont="1" applyAlignment="1" applyProtection="1">
      <alignment vertical="top"/>
      <protection locked="0"/>
    </xf>
    <xf numFmtId="0" fontId="32" fillId="0" borderId="0" xfId="0" applyFont="1" applyAlignment="1" applyProtection="1">
      <alignment vertical="top"/>
      <protection locked="0"/>
    </xf>
    <xf numFmtId="0" fontId="26" fillId="0" borderId="0" xfId="0" applyFont="1" applyProtection="1">
      <alignment vertical="center"/>
      <protection locked="0"/>
    </xf>
    <xf numFmtId="0" fontId="35" fillId="0" borderId="0" xfId="0" applyFont="1">
      <alignment vertical="center"/>
    </xf>
    <xf numFmtId="0" fontId="31" fillId="0" borderId="0" xfId="0" applyFont="1" applyAlignment="1"/>
    <xf numFmtId="0" fontId="16" fillId="0" borderId="16" xfId="0" applyFont="1" applyBorder="1" applyAlignment="1" applyProtection="1">
      <alignment vertical="center" shrinkToFit="1"/>
      <protection locked="0"/>
    </xf>
    <xf numFmtId="0" fontId="31" fillId="0" borderId="0" xfId="0" applyFont="1" applyAlignment="1" applyProtection="1">
      <alignment horizontal="right"/>
      <protection locked="0"/>
    </xf>
    <xf numFmtId="0" fontId="16" fillId="0" borderId="4" xfId="0" applyFont="1" applyBorder="1" applyAlignment="1">
      <alignment vertical="top"/>
    </xf>
    <xf numFmtId="0" fontId="16" fillId="0" borderId="0" xfId="0" applyFont="1" applyAlignment="1">
      <alignment vertical="top"/>
    </xf>
    <xf numFmtId="0" fontId="16" fillId="0" borderId="5" xfId="0" applyFont="1" applyBorder="1" applyAlignment="1">
      <alignment vertical="top"/>
    </xf>
    <xf numFmtId="0" fontId="32" fillId="0" borderId="16" xfId="0" applyFont="1" applyBorder="1" applyProtection="1">
      <alignment vertical="center"/>
      <protection locked="0"/>
    </xf>
    <xf numFmtId="0" fontId="35" fillId="0" borderId="0" xfId="0" applyFont="1" applyAlignment="1" applyProtection="1">
      <alignment horizontal="right" vertical="top"/>
      <protection locked="0"/>
    </xf>
    <xf numFmtId="0" fontId="32" fillId="0" borderId="0" xfId="0" applyFont="1" applyProtection="1">
      <alignment vertical="center"/>
      <protection locked="0"/>
    </xf>
    <xf numFmtId="0" fontId="32" fillId="0" borderId="17" xfId="0" applyFont="1" applyBorder="1" applyAlignment="1" applyProtection="1">
      <alignment horizontal="left" vertical="center"/>
      <protection locked="0"/>
    </xf>
    <xf numFmtId="0" fontId="35" fillId="0" borderId="18" xfId="0" applyFont="1" applyBorder="1" applyAlignment="1" applyProtection="1">
      <alignment horizontal="left" vertical="center"/>
      <protection locked="0"/>
    </xf>
    <xf numFmtId="0" fontId="16" fillId="0" borderId="38" xfId="0" applyFont="1" applyBorder="1" applyProtection="1">
      <alignment vertical="center"/>
      <protection locked="0"/>
    </xf>
    <xf numFmtId="0" fontId="31" fillId="0" borderId="0" xfId="0" applyFont="1" applyProtection="1">
      <alignment vertical="center"/>
      <protection locked="0"/>
    </xf>
    <xf numFmtId="0" fontId="50" fillId="0" borderId="0" xfId="0" applyFont="1">
      <alignment vertical="center"/>
    </xf>
    <xf numFmtId="0" fontId="35" fillId="0" borderId="0" xfId="0" applyFont="1" applyProtection="1">
      <alignment vertical="center"/>
      <protection locked="0"/>
    </xf>
    <xf numFmtId="0" fontId="32" fillId="0" borderId="0" xfId="0" applyFont="1" applyAlignment="1" applyProtection="1">
      <alignment horizontal="left" vertical="center"/>
      <protection locked="0"/>
    </xf>
    <xf numFmtId="0" fontId="16" fillId="0" borderId="20" xfId="0" applyFont="1" applyBorder="1">
      <alignment vertical="center"/>
    </xf>
    <xf numFmtId="0" fontId="16" fillId="0" borderId="21" xfId="0" applyFont="1" applyBorder="1">
      <alignment vertical="center"/>
    </xf>
    <xf numFmtId="0" fontId="16" fillId="0" borderId="21" xfId="0" applyFont="1" applyBorder="1" applyProtection="1">
      <alignment vertical="center"/>
      <protection locked="0"/>
    </xf>
    <xf numFmtId="0" fontId="16" fillId="0" borderId="22" xfId="0" applyFont="1" applyBorder="1">
      <alignment vertical="center"/>
    </xf>
    <xf numFmtId="0" fontId="32" fillId="3" borderId="0" xfId="0" applyFont="1" applyFill="1">
      <alignment vertical="center"/>
    </xf>
    <xf numFmtId="0" fontId="43" fillId="3" borderId="18" xfId="0" applyFont="1" applyFill="1" applyBorder="1" applyAlignment="1">
      <alignment vertical="center" shrinkToFit="1"/>
    </xf>
    <xf numFmtId="0" fontId="43" fillId="3" borderId="0" xfId="0" applyFont="1" applyFill="1" applyAlignment="1">
      <alignment vertical="center" shrinkToFit="1"/>
    </xf>
    <xf numFmtId="0" fontId="16" fillId="3" borderId="0" xfId="0" applyFont="1" applyFill="1" applyAlignment="1">
      <alignment horizontal="left" vertical="center" wrapText="1"/>
    </xf>
    <xf numFmtId="0" fontId="41" fillId="3" borderId="0" xfId="0" applyFont="1" applyFill="1">
      <alignment vertical="center"/>
    </xf>
    <xf numFmtId="0" fontId="16" fillId="3" borderId="77" xfId="0" applyFont="1" applyFill="1" applyBorder="1">
      <alignment vertical="center"/>
    </xf>
    <xf numFmtId="183" fontId="19" fillId="0" borderId="0" xfId="0" applyNumberFormat="1" applyFont="1">
      <alignment vertical="center"/>
    </xf>
    <xf numFmtId="0" fontId="16" fillId="3" borderId="0" xfId="0" applyFont="1" applyFill="1" applyProtection="1">
      <alignment vertical="center"/>
      <protection hidden="1"/>
    </xf>
    <xf numFmtId="0" fontId="25" fillId="3" borderId="0" xfId="0" applyFont="1" applyFill="1" applyAlignment="1">
      <alignment vertical="center" shrinkToFit="1"/>
    </xf>
    <xf numFmtId="0" fontId="32" fillId="0" borderId="36" xfId="0" applyFont="1" applyBorder="1" applyProtection="1">
      <alignment vertical="center"/>
      <protection locked="0"/>
    </xf>
    <xf numFmtId="0" fontId="36" fillId="0" borderId="0" xfId="0" applyFont="1">
      <alignment vertical="center"/>
    </xf>
    <xf numFmtId="0" fontId="16"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32" fillId="0" borderId="18" xfId="0" applyFont="1" applyBorder="1">
      <alignment vertical="center"/>
    </xf>
    <xf numFmtId="0" fontId="32" fillId="0" borderId="31" xfId="0" applyFont="1" applyBorder="1">
      <alignment vertical="center"/>
    </xf>
    <xf numFmtId="0" fontId="46" fillId="0" borderId="0" xfId="0" applyFont="1" applyAlignment="1">
      <alignment horizontal="center" vertical="center" shrinkToFit="1"/>
    </xf>
    <xf numFmtId="0" fontId="54" fillId="3" borderId="0" xfId="0" applyFont="1" applyFill="1">
      <alignment vertical="center"/>
    </xf>
    <xf numFmtId="0" fontId="38" fillId="3" borderId="0" xfId="0" applyFont="1" applyFill="1" applyAlignment="1">
      <alignment vertical="center" wrapText="1"/>
    </xf>
    <xf numFmtId="0" fontId="55" fillId="3" borderId="0" xfId="0" applyFont="1" applyFill="1" applyAlignment="1">
      <alignment vertical="center" wrapText="1"/>
    </xf>
    <xf numFmtId="0" fontId="26" fillId="0" borderId="5" xfId="0" applyFont="1" applyBorder="1" applyAlignment="1" applyProtection="1">
      <alignment horizontal="center" vertical="center"/>
      <protection locked="0"/>
    </xf>
    <xf numFmtId="0" fontId="16" fillId="4" borderId="5" xfId="0" applyFont="1" applyFill="1" applyBorder="1" applyAlignment="1" applyProtection="1">
      <alignment vertical="center" shrinkToFit="1"/>
      <protection locked="0"/>
    </xf>
    <xf numFmtId="49" fontId="29" fillId="0" borderId="0" xfId="0" applyNumberFormat="1" applyFont="1" applyAlignment="1">
      <alignment horizontal="center" vertical="center"/>
    </xf>
    <xf numFmtId="49" fontId="16" fillId="0" borderId="1" xfId="0" applyNumberFormat="1" applyFont="1" applyBorder="1">
      <alignment vertical="center"/>
    </xf>
    <xf numFmtId="49" fontId="26" fillId="0" borderId="2" xfId="0" applyNumberFormat="1" applyFont="1" applyBorder="1" applyAlignment="1">
      <alignment vertical="center" shrinkToFit="1"/>
    </xf>
    <xf numFmtId="49" fontId="42" fillId="0" borderId="4" xfId="0" applyNumberFormat="1" applyFont="1" applyBorder="1" applyAlignment="1">
      <alignment horizontal="center" vertical="center"/>
    </xf>
    <xf numFmtId="49" fontId="26" fillId="0" borderId="0" xfId="0" applyNumberFormat="1" applyFont="1" applyAlignment="1">
      <alignment horizontal="left" vertical="center"/>
    </xf>
    <xf numFmtId="49" fontId="26" fillId="0" borderId="5" xfId="0" applyNumberFormat="1" applyFont="1" applyBorder="1" applyAlignment="1">
      <alignment horizontal="left" vertical="center"/>
    </xf>
    <xf numFmtId="49" fontId="36" fillId="0" borderId="4" xfId="0" applyNumberFormat="1" applyFont="1" applyBorder="1" applyAlignment="1">
      <alignment horizontal="center" vertical="center"/>
    </xf>
    <xf numFmtId="49" fontId="23" fillId="0" borderId="5" xfId="0" applyNumberFormat="1" applyFont="1" applyBorder="1" applyAlignment="1">
      <alignment horizontal="left" vertical="center"/>
    </xf>
    <xf numFmtId="49" fontId="18" fillId="0" borderId="4" xfId="0" applyNumberFormat="1" applyFont="1" applyBorder="1" applyAlignment="1">
      <alignment horizontal="center" vertical="center" wrapText="1"/>
    </xf>
    <xf numFmtId="49" fontId="18" fillId="0" borderId="0" xfId="0" applyNumberFormat="1" applyFont="1" applyAlignment="1">
      <alignment horizontal="left" vertical="center" wrapText="1"/>
    </xf>
    <xf numFmtId="49" fontId="16" fillId="0" borderId="0" xfId="0" applyNumberFormat="1" applyFont="1" applyAlignment="1">
      <alignment horizontal="left" vertical="center"/>
    </xf>
    <xf numFmtId="49" fontId="16" fillId="0" borderId="9" xfId="0" applyNumberFormat="1" applyFont="1" applyBorder="1" applyAlignment="1">
      <alignment horizontal="left" vertical="center" indent="1"/>
    </xf>
    <xf numFmtId="49" fontId="16" fillId="0" borderId="10" xfId="0" applyNumberFormat="1" applyFont="1" applyBorder="1" applyAlignment="1">
      <alignment horizontal="left" vertical="center" indent="1"/>
    </xf>
    <xf numFmtId="49" fontId="20" fillId="0" borderId="0" xfId="0" applyNumberFormat="1" applyFont="1" applyAlignment="1">
      <alignment horizontal="left" vertical="center"/>
    </xf>
    <xf numFmtId="49" fontId="16" fillId="3" borderId="14" xfId="0" applyNumberFormat="1" applyFont="1" applyFill="1" applyBorder="1" applyAlignment="1">
      <alignment horizontal="left" vertical="center" indent="1" shrinkToFit="1"/>
    </xf>
    <xf numFmtId="49" fontId="16" fillId="3" borderId="15" xfId="0" applyNumberFormat="1" applyFont="1" applyFill="1" applyBorder="1" applyAlignment="1">
      <alignment horizontal="left" vertical="center" indent="1" shrinkToFit="1"/>
    </xf>
    <xf numFmtId="49" fontId="16" fillId="3" borderId="20" xfId="0" applyNumberFormat="1" applyFont="1" applyFill="1" applyBorder="1" applyAlignment="1">
      <alignment horizontal="left" vertical="center" indent="1" shrinkToFit="1"/>
    </xf>
    <xf numFmtId="49" fontId="16" fillId="3" borderId="28" xfId="0" applyNumberFormat="1" applyFont="1" applyFill="1" applyBorder="1" applyAlignment="1">
      <alignment horizontal="left" vertical="center" indent="1" shrinkToFit="1"/>
    </xf>
    <xf numFmtId="49" fontId="16" fillId="3" borderId="0" xfId="0" applyNumberFormat="1" applyFont="1" applyFill="1" applyAlignment="1">
      <alignment horizontal="left" vertical="center" shrinkToFit="1"/>
    </xf>
    <xf numFmtId="49" fontId="18" fillId="0" borderId="4" xfId="0" applyNumberFormat="1" applyFont="1" applyBorder="1" applyAlignment="1">
      <alignment horizontal="center" vertical="center"/>
    </xf>
    <xf numFmtId="49" fontId="18" fillId="0" borderId="0" xfId="0" applyNumberFormat="1" applyFont="1" applyAlignment="1">
      <alignment horizontal="left" vertical="center"/>
    </xf>
    <xf numFmtId="49" fontId="16" fillId="0" borderId="14" xfId="0" applyNumberFormat="1" applyFont="1" applyBorder="1" applyAlignment="1">
      <alignment horizontal="left" vertical="center" indent="1" shrinkToFit="1"/>
    </xf>
    <xf numFmtId="49" fontId="16" fillId="0" borderId="24" xfId="0" applyNumberFormat="1" applyFont="1" applyBorder="1" applyAlignment="1">
      <alignment horizontal="left" vertical="center" indent="1" shrinkToFit="1"/>
    </xf>
    <xf numFmtId="0" fontId="16" fillId="0" borderId="0" xfId="0" applyFont="1" applyAlignment="1">
      <alignment horizontal="distributed" vertical="center"/>
    </xf>
    <xf numFmtId="179" fontId="16" fillId="0" borderId="0" xfId="0" applyNumberFormat="1" applyFont="1" applyAlignment="1" applyProtection="1">
      <alignment horizontal="left" vertical="center" indent="3"/>
      <protection locked="0"/>
    </xf>
    <xf numFmtId="49" fontId="16" fillId="0" borderId="0" xfId="0" applyNumberFormat="1" applyFont="1" applyAlignment="1">
      <alignment vertical="center" shrinkToFit="1"/>
    </xf>
    <xf numFmtId="0" fontId="18" fillId="3" borderId="17" xfId="0" applyFont="1" applyFill="1" applyBorder="1">
      <alignment vertical="center"/>
    </xf>
    <xf numFmtId="0" fontId="23" fillId="3" borderId="18" xfId="0" applyFont="1" applyFill="1" applyBorder="1">
      <alignment vertical="center"/>
    </xf>
    <xf numFmtId="0" fontId="23" fillId="3" borderId="38" xfId="0" applyFont="1" applyFill="1" applyBorder="1">
      <alignment vertical="center"/>
    </xf>
    <xf numFmtId="0" fontId="23" fillId="3" borderId="55" xfId="0" applyFont="1" applyFill="1" applyBorder="1">
      <alignment vertical="center"/>
    </xf>
    <xf numFmtId="0" fontId="23" fillId="3" borderId="44" xfId="0" applyFont="1" applyFill="1" applyBorder="1" applyAlignment="1">
      <alignment vertical="center" shrinkToFit="1"/>
    </xf>
    <xf numFmtId="49" fontId="16" fillId="0" borderId="0" xfId="2" applyNumberFormat="1" applyFont="1" applyFill="1" applyBorder="1" applyAlignment="1" applyProtection="1">
      <alignment vertical="center"/>
    </xf>
    <xf numFmtId="0" fontId="34" fillId="3" borderId="0" xfId="0" applyFont="1" applyFill="1" applyAlignment="1">
      <alignment horizontal="center" vertical="center"/>
    </xf>
    <xf numFmtId="0" fontId="16" fillId="3" borderId="0" xfId="0" applyFont="1" applyFill="1" applyAlignment="1">
      <alignment horizontal="center" vertical="center"/>
    </xf>
    <xf numFmtId="49" fontId="18" fillId="2" borderId="0" xfId="0" applyNumberFormat="1" applyFont="1" applyFill="1" applyAlignment="1">
      <alignment horizontal="left" vertical="center"/>
    </xf>
    <xf numFmtId="49" fontId="16" fillId="2" borderId="1" xfId="0" applyNumberFormat="1" applyFont="1" applyFill="1" applyBorder="1" applyAlignment="1">
      <alignment horizontal="left" vertical="center" shrinkToFit="1"/>
    </xf>
    <xf numFmtId="49" fontId="16" fillId="2" borderId="6" xfId="0" applyNumberFormat="1" applyFont="1" applyFill="1" applyBorder="1" applyAlignment="1">
      <alignment horizontal="left" vertical="center" shrinkToFit="1"/>
    </xf>
    <xf numFmtId="49" fontId="16" fillId="2" borderId="23" xfId="0" applyNumberFormat="1" applyFont="1" applyFill="1" applyBorder="1" applyAlignment="1">
      <alignment horizontal="center" vertical="center" shrinkToFit="1"/>
    </xf>
    <xf numFmtId="49" fontId="16" fillId="2" borderId="2" xfId="0" applyNumberFormat="1" applyFont="1" applyFill="1" applyBorder="1" applyAlignment="1">
      <alignment horizontal="center" vertical="center" shrinkToFit="1"/>
    </xf>
    <xf numFmtId="49" fontId="16" fillId="2" borderId="3" xfId="0" applyNumberFormat="1" applyFont="1" applyFill="1" applyBorder="1" applyAlignment="1">
      <alignment horizontal="center" vertical="center" shrinkToFit="1"/>
    </xf>
    <xf numFmtId="49" fontId="16" fillId="0" borderId="15" xfId="0" applyNumberFormat="1" applyFont="1" applyBorder="1" applyAlignment="1">
      <alignment horizontal="left" vertical="center" indent="1" shrinkToFit="1"/>
    </xf>
    <xf numFmtId="49" fontId="16" fillId="0" borderId="16" xfId="0" applyNumberFormat="1" applyFont="1" applyBorder="1" applyAlignment="1">
      <alignment horizontal="left" vertical="center" indent="1" shrinkToFit="1"/>
    </xf>
    <xf numFmtId="49" fontId="16" fillId="0" borderId="25" xfId="0" applyNumberFormat="1" applyFont="1" applyBorder="1" applyAlignment="1">
      <alignment horizontal="left" vertical="center" indent="1" shrinkToFit="1"/>
    </xf>
    <xf numFmtId="49" fontId="16" fillId="0" borderId="4" xfId="0" applyNumberFormat="1" applyFont="1" applyBorder="1" applyAlignment="1">
      <alignment horizontal="left" vertical="center" wrapText="1" indent="1" shrinkToFit="1"/>
    </xf>
    <xf numFmtId="49" fontId="16" fillId="0" borderId="20" xfId="0" applyNumberFormat="1" applyFont="1" applyBorder="1" applyAlignment="1">
      <alignment horizontal="left" vertical="center" indent="1" shrinkToFit="1"/>
    </xf>
    <xf numFmtId="49" fontId="16" fillId="0" borderId="107" xfId="0" applyNumberFormat="1" applyFont="1" applyBorder="1" applyAlignment="1">
      <alignment horizontal="left" vertical="center" indent="1" shrinkToFit="1"/>
    </xf>
    <xf numFmtId="49" fontId="16" fillId="0" borderId="27" xfId="0" applyNumberFormat="1" applyFont="1" applyBorder="1" applyAlignment="1">
      <alignment horizontal="left" vertical="center" indent="1" shrinkToFit="1"/>
    </xf>
    <xf numFmtId="49" fontId="16" fillId="0" borderId="26" xfId="0" applyNumberFormat="1" applyFont="1" applyBorder="1" applyAlignment="1">
      <alignment horizontal="left" vertical="center" indent="1" shrinkToFit="1"/>
    </xf>
    <xf numFmtId="49" fontId="16" fillId="0" borderId="0" xfId="0" applyNumberFormat="1" applyFont="1" applyAlignment="1">
      <alignment horizontal="left" vertical="center" indent="1" shrinkToFit="1"/>
    </xf>
    <xf numFmtId="49" fontId="16" fillId="0" borderId="5" xfId="0" applyNumberFormat="1" applyFont="1" applyBorder="1" applyAlignment="1">
      <alignment horizontal="left" vertical="center" indent="1" shrinkToFit="1"/>
    </xf>
    <xf numFmtId="49" fontId="16" fillId="0" borderId="28" xfId="0" applyNumberFormat="1" applyFont="1" applyBorder="1" applyAlignment="1">
      <alignment horizontal="left" vertical="center" indent="1" shrinkToFit="1"/>
    </xf>
    <xf numFmtId="49" fontId="16" fillId="0" borderId="21" xfId="0" applyNumberFormat="1" applyFont="1" applyBorder="1" applyAlignment="1">
      <alignment horizontal="left" vertical="center" indent="1" shrinkToFit="1"/>
    </xf>
    <xf numFmtId="49" fontId="16" fillId="0" borderId="22" xfId="0" applyNumberFormat="1" applyFont="1" applyBorder="1" applyAlignment="1">
      <alignment horizontal="left" vertical="center" indent="1" shrinkToFit="1"/>
    </xf>
    <xf numFmtId="49" fontId="20" fillId="0" borderId="0" xfId="0" applyNumberFormat="1" applyFont="1" applyAlignment="1">
      <alignment horizontal="left" vertical="center"/>
    </xf>
    <xf numFmtId="49" fontId="16" fillId="0" borderId="0" xfId="0" applyNumberFormat="1" applyFont="1" applyAlignment="1">
      <alignment horizontal="left" vertical="center"/>
    </xf>
    <xf numFmtId="49" fontId="22" fillId="0" borderId="0" xfId="0" applyNumberFormat="1" applyFont="1" applyAlignment="1">
      <alignment horizontal="left" vertical="center"/>
    </xf>
    <xf numFmtId="49" fontId="18" fillId="0" borderId="0" xfId="0" applyNumberFormat="1" applyFont="1" applyAlignment="1">
      <alignment horizontal="left" vertical="center"/>
    </xf>
    <xf numFmtId="49" fontId="18" fillId="0" borderId="0" xfId="0" applyNumberFormat="1" applyFont="1" applyAlignment="1">
      <alignment horizontal="right" vertical="center"/>
    </xf>
    <xf numFmtId="49" fontId="16" fillId="0" borderId="11" xfId="0" applyNumberFormat="1" applyFont="1" applyBorder="1" applyAlignment="1">
      <alignment horizontal="left" vertical="center" indent="1" shrinkToFit="1"/>
    </xf>
    <xf numFmtId="49" fontId="16" fillId="0" borderId="19" xfId="0" applyNumberFormat="1" applyFont="1" applyBorder="1" applyAlignment="1">
      <alignment horizontal="left" vertical="center" indent="1" shrinkToFit="1"/>
    </xf>
    <xf numFmtId="49" fontId="16" fillId="0" borderId="12" xfId="0" applyNumberFormat="1" applyFont="1" applyBorder="1" applyAlignment="1">
      <alignment horizontal="left" vertical="center" indent="1" shrinkToFit="1"/>
    </xf>
    <xf numFmtId="49" fontId="18" fillId="0" borderId="0" xfId="0" applyNumberFormat="1" applyFont="1" applyAlignment="1">
      <alignment horizontal="left" vertical="center" wrapText="1"/>
    </xf>
    <xf numFmtId="49" fontId="16" fillId="0" borderId="21" xfId="0" applyNumberFormat="1" applyFont="1" applyBorder="1" applyAlignment="1">
      <alignment horizontal="left" vertical="center"/>
    </xf>
    <xf numFmtId="49" fontId="16" fillId="2" borderId="1" xfId="0" applyNumberFormat="1" applyFont="1" applyFill="1" applyBorder="1" applyAlignment="1">
      <alignment horizontal="left" vertical="center" indent="1"/>
    </xf>
    <xf numFmtId="49" fontId="16" fillId="2" borderId="6" xfId="0" applyNumberFormat="1" applyFont="1" applyFill="1" applyBorder="1" applyAlignment="1">
      <alignment horizontal="left" vertical="center" indent="1"/>
    </xf>
    <xf numFmtId="49" fontId="16" fillId="2" borderId="7" xfId="0" applyNumberFormat="1" applyFont="1" applyFill="1" applyBorder="1" applyAlignment="1">
      <alignment horizontal="center" vertical="center"/>
    </xf>
    <xf numFmtId="49" fontId="16" fillId="2" borderId="13" xfId="0" applyNumberFormat="1" applyFont="1" applyFill="1" applyBorder="1" applyAlignment="1">
      <alignment horizontal="center" vertical="center"/>
    </xf>
    <xf numFmtId="49" fontId="16" fillId="2" borderId="8" xfId="0" applyNumberFormat="1" applyFont="1" applyFill="1" applyBorder="1" applyAlignment="1">
      <alignment horizontal="center" vertical="center"/>
    </xf>
    <xf numFmtId="49" fontId="20" fillId="0" borderId="11" xfId="0" applyNumberFormat="1" applyFont="1" applyBorder="1" applyAlignment="1">
      <alignment horizontal="left" vertical="center"/>
    </xf>
    <xf numFmtId="49" fontId="20" fillId="0" borderId="19" xfId="0" applyNumberFormat="1" applyFont="1" applyBorder="1" applyAlignment="1">
      <alignment horizontal="left" vertical="center"/>
    </xf>
    <xf numFmtId="49" fontId="20" fillId="0" borderId="12" xfId="0" applyNumberFormat="1" applyFont="1" applyBorder="1" applyAlignment="1">
      <alignment horizontal="left" vertical="center"/>
    </xf>
    <xf numFmtId="49" fontId="16" fillId="2" borderId="1" xfId="0" applyNumberFormat="1" applyFont="1" applyFill="1" applyBorder="1" applyAlignment="1">
      <alignment horizontal="left" vertical="center" indent="1" shrinkToFit="1"/>
    </xf>
    <xf numFmtId="49" fontId="16" fillId="2" borderId="2" xfId="0" applyNumberFormat="1" applyFont="1" applyFill="1" applyBorder="1" applyAlignment="1">
      <alignment horizontal="left" vertical="center" indent="1" shrinkToFit="1"/>
    </xf>
    <xf numFmtId="49" fontId="16" fillId="2" borderId="7" xfId="0" applyNumberFormat="1" applyFont="1" applyFill="1" applyBorder="1" applyAlignment="1">
      <alignment horizontal="center" vertical="center" shrinkToFit="1"/>
    </xf>
    <xf numFmtId="49" fontId="16" fillId="2" borderId="13" xfId="0" applyNumberFormat="1" applyFont="1" applyFill="1" applyBorder="1" applyAlignment="1">
      <alignment horizontal="center" vertical="center" shrinkToFit="1"/>
    </xf>
    <xf numFmtId="49" fontId="16" fillId="2" borderId="8" xfId="0" applyNumberFormat="1" applyFont="1" applyFill="1" applyBorder="1" applyAlignment="1">
      <alignment horizontal="center" vertical="center" shrinkToFit="1"/>
    </xf>
    <xf numFmtId="49" fontId="23" fillId="0" borderId="0" xfId="0" applyNumberFormat="1" applyFont="1" applyAlignment="1">
      <alignment horizontal="left" vertical="center"/>
    </xf>
    <xf numFmtId="49" fontId="23" fillId="0" borderId="5" xfId="0" applyNumberFormat="1" applyFont="1" applyBorder="1" applyAlignment="1">
      <alignment horizontal="left" vertical="center"/>
    </xf>
    <xf numFmtId="49" fontId="29" fillId="0" borderId="0" xfId="0" applyNumberFormat="1" applyFont="1" applyAlignment="1">
      <alignment horizontal="center" vertical="center"/>
    </xf>
    <xf numFmtId="49" fontId="26" fillId="0" borderId="0" xfId="0" applyNumberFormat="1" applyFont="1" applyAlignment="1">
      <alignment horizontal="left" vertical="center"/>
    </xf>
    <xf numFmtId="49" fontId="26" fillId="0" borderId="5" xfId="0" applyNumberFormat="1" applyFont="1" applyBorder="1" applyAlignment="1">
      <alignment horizontal="left" vertical="center"/>
    </xf>
    <xf numFmtId="49" fontId="25" fillId="0" borderId="109" xfId="0" applyNumberFormat="1" applyFont="1" applyBorder="1" applyAlignment="1">
      <alignment horizontal="left" vertical="center" indent="2"/>
    </xf>
    <xf numFmtId="49" fontId="25" fillId="0" borderId="29" xfId="0" applyNumberFormat="1" applyFont="1" applyBorder="1" applyAlignment="1">
      <alignment horizontal="left" vertical="center" indent="2"/>
    </xf>
    <xf numFmtId="49" fontId="25" fillId="0" borderId="110" xfId="0" applyNumberFormat="1" applyFont="1" applyBorder="1" applyAlignment="1">
      <alignment horizontal="left" vertical="center" indent="2"/>
    </xf>
    <xf numFmtId="49" fontId="25" fillId="0" borderId="111" xfId="0" applyNumberFormat="1" applyFont="1" applyBorder="1" applyAlignment="1">
      <alignment horizontal="left" vertical="center" indent="2"/>
    </xf>
    <xf numFmtId="49" fontId="25" fillId="0" borderId="30" xfId="0" applyNumberFormat="1" applyFont="1" applyBorder="1" applyAlignment="1">
      <alignment horizontal="left" vertical="center" indent="2"/>
    </xf>
    <xf numFmtId="49" fontId="25" fillId="0" borderId="112" xfId="0" applyNumberFormat="1" applyFont="1" applyBorder="1" applyAlignment="1">
      <alignment horizontal="left" vertical="center" indent="2"/>
    </xf>
    <xf numFmtId="49" fontId="25" fillId="0" borderId="0" xfId="0" applyNumberFormat="1" applyFont="1" applyAlignment="1">
      <alignment horizontal="left" vertical="center"/>
    </xf>
    <xf numFmtId="49" fontId="16" fillId="6" borderId="31" xfId="0" applyNumberFormat="1" applyFont="1" applyFill="1" applyBorder="1" applyAlignment="1" applyProtection="1">
      <alignment horizontal="center" vertical="center" shrinkToFit="1"/>
      <protection locked="0"/>
    </xf>
    <xf numFmtId="0" fontId="27" fillId="3" borderId="0" xfId="0" applyFont="1" applyFill="1" applyAlignment="1">
      <alignment horizontal="center" vertical="center"/>
    </xf>
    <xf numFmtId="0" fontId="34" fillId="3" borderId="0" xfId="0" applyFont="1" applyFill="1" applyAlignment="1">
      <alignment horizontal="center" vertical="center"/>
    </xf>
    <xf numFmtId="0" fontId="16" fillId="3" borderId="0" xfId="0" applyFont="1" applyFill="1" applyAlignment="1">
      <alignment horizontal="distributed" vertical="center"/>
    </xf>
    <xf numFmtId="0" fontId="16" fillId="6" borderId="31" xfId="0" applyFont="1" applyFill="1" applyBorder="1" applyAlignment="1" applyProtection="1">
      <alignment horizontal="center" vertical="center"/>
      <protection locked="0"/>
    </xf>
    <xf numFmtId="177" fontId="16" fillId="6" borderId="16" xfId="0" applyNumberFormat="1" applyFont="1" applyFill="1" applyBorder="1" applyAlignment="1" applyProtection="1">
      <alignment horizontal="center" vertical="center"/>
      <protection locked="0"/>
    </xf>
    <xf numFmtId="0" fontId="16" fillId="6" borderId="16" xfId="0" applyFont="1" applyFill="1" applyBorder="1" applyAlignment="1" applyProtection="1">
      <alignment horizontal="center" vertical="center"/>
      <protection locked="0"/>
    </xf>
    <xf numFmtId="0" fontId="25" fillId="6" borderId="16" xfId="0" applyFont="1" applyFill="1" applyBorder="1" applyAlignment="1" applyProtection="1">
      <alignment horizontal="center" vertical="center"/>
      <protection locked="0"/>
    </xf>
    <xf numFmtId="49" fontId="16" fillId="6" borderId="31" xfId="0" applyNumberFormat="1" applyFont="1" applyFill="1" applyBorder="1" applyAlignment="1" applyProtection="1">
      <alignment vertical="center" shrinkToFit="1"/>
      <protection locked="0"/>
    </xf>
    <xf numFmtId="0" fontId="16" fillId="6" borderId="16" xfId="0" applyFont="1" applyFill="1" applyBorder="1" applyAlignment="1" applyProtection="1">
      <alignment horizontal="left" vertical="center"/>
      <protection locked="0"/>
    </xf>
    <xf numFmtId="49" fontId="16" fillId="6" borderId="16" xfId="0" applyNumberFormat="1" applyFont="1" applyFill="1" applyBorder="1" applyAlignment="1" applyProtection="1">
      <alignment horizontal="center" vertical="center" shrinkToFit="1"/>
      <protection locked="0"/>
    </xf>
    <xf numFmtId="0" fontId="55" fillId="3" borderId="0" xfId="0" applyFont="1" applyFill="1" applyAlignment="1">
      <alignment horizontal="left" vertical="center" wrapText="1"/>
    </xf>
    <xf numFmtId="0" fontId="55" fillId="3" borderId="0" xfId="0" applyFont="1" applyFill="1" applyAlignment="1">
      <alignment horizontal="left" vertical="center"/>
    </xf>
    <xf numFmtId="0" fontId="38" fillId="3" borderId="0" xfId="0" applyFont="1" applyFill="1" applyAlignment="1">
      <alignment horizontal="left" vertical="center" shrinkToFit="1"/>
    </xf>
    <xf numFmtId="49" fontId="16" fillId="3" borderId="31" xfId="0" applyNumberFormat="1" applyFont="1" applyFill="1" applyBorder="1" applyAlignment="1">
      <alignment horizontal="center" vertical="center" shrinkToFi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23"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14" xfId="0" applyFont="1" applyBorder="1" applyAlignment="1">
      <alignment horizontal="left" vertical="center" indent="1"/>
    </xf>
    <xf numFmtId="0" fontId="16" fillId="0" borderId="16" xfId="0" applyFont="1" applyBorder="1" applyAlignment="1">
      <alignment horizontal="left" vertical="center" indent="1"/>
    </xf>
    <xf numFmtId="0" fontId="16" fillId="0" borderId="36" xfId="0" applyFont="1" applyBorder="1" applyAlignment="1">
      <alignment horizontal="left" vertical="center" indent="1"/>
    </xf>
    <xf numFmtId="0" fontId="18" fillId="6" borderId="16" xfId="0" applyFont="1" applyFill="1" applyBorder="1" applyAlignment="1" applyProtection="1">
      <alignment horizontal="center" vertical="center"/>
      <protection locked="0"/>
    </xf>
    <xf numFmtId="0" fontId="16" fillId="0" borderId="15"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5" xfId="0" applyFont="1" applyBorder="1" applyAlignment="1">
      <alignment horizontal="left" vertical="center" shrinkToFit="1"/>
    </xf>
    <xf numFmtId="0" fontId="16" fillId="0" borderId="9" xfId="0" applyFont="1" applyBorder="1" applyAlignment="1">
      <alignment horizontal="left" vertical="center" indent="1"/>
    </xf>
    <xf numFmtId="0" fontId="16" fillId="0" borderId="19" xfId="0" applyFont="1" applyBorder="1" applyAlignment="1">
      <alignment horizontal="left" vertical="center" indent="1"/>
    </xf>
    <xf numFmtId="0" fontId="16" fillId="0" borderId="40" xfId="0" applyFont="1" applyBorder="1" applyAlignment="1">
      <alignment horizontal="left" vertical="center" indent="1"/>
    </xf>
    <xf numFmtId="0" fontId="16" fillId="0" borderId="11"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12" xfId="0" applyFont="1" applyBorder="1" applyAlignment="1">
      <alignment horizontal="left" vertical="center" shrinkToFit="1"/>
    </xf>
    <xf numFmtId="0" fontId="16" fillId="0" borderId="58" xfId="0" applyFont="1" applyBorder="1" applyAlignment="1">
      <alignment horizontal="center" vertical="center"/>
    </xf>
    <xf numFmtId="0" fontId="16" fillId="0" borderId="2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38" xfId="0" applyFont="1" applyBorder="1" applyAlignment="1">
      <alignment horizontal="center" vertical="center"/>
    </xf>
    <xf numFmtId="0" fontId="16" fillId="0" borderId="43" xfId="0" applyFont="1" applyBorder="1" applyAlignment="1">
      <alignment horizontal="center" vertical="center"/>
    </xf>
    <xf numFmtId="0" fontId="16" fillId="0" borderId="31" xfId="0" applyFont="1" applyBorder="1" applyAlignment="1">
      <alignment horizontal="center" vertical="center"/>
    </xf>
    <xf numFmtId="0" fontId="16" fillId="0" borderId="44" xfId="0" applyFont="1" applyBorder="1" applyAlignment="1">
      <alignment horizontal="center" vertical="center"/>
    </xf>
    <xf numFmtId="0" fontId="31" fillId="0" borderId="19" xfId="0" applyFont="1" applyBorder="1" applyAlignment="1" applyProtection="1">
      <alignment horizontal="center" vertical="center"/>
      <protection locked="0"/>
    </xf>
    <xf numFmtId="0" fontId="16" fillId="0" borderId="34" xfId="0" applyFont="1" applyBorder="1" applyAlignment="1">
      <alignment horizontal="left" vertical="center" indent="1"/>
    </xf>
    <xf numFmtId="0" fontId="16" fillId="0" borderId="13" xfId="0" applyFont="1" applyBorder="1" applyAlignment="1">
      <alignment horizontal="left" vertical="center" indent="1"/>
    </xf>
    <xf numFmtId="0" fontId="16" fillId="0" borderId="35" xfId="0" applyFont="1" applyBorder="1" applyAlignment="1">
      <alignment horizontal="left" vertical="center" indent="1"/>
    </xf>
    <xf numFmtId="0" fontId="18" fillId="6" borderId="13" xfId="0" applyFont="1" applyFill="1" applyBorder="1" applyAlignment="1" applyProtection="1">
      <alignment horizontal="center" vertical="center"/>
      <protection locked="0"/>
    </xf>
    <xf numFmtId="0" fontId="16" fillId="0" borderId="7"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8" xfId="0" applyFont="1" applyBorder="1" applyAlignment="1">
      <alignment horizontal="left" vertical="center" shrinkToFit="1"/>
    </xf>
    <xf numFmtId="0" fontId="16" fillId="6" borderId="16" xfId="0" applyFont="1" applyFill="1" applyBorder="1" applyAlignment="1" applyProtection="1">
      <alignment horizontal="left" vertical="center" indent="3"/>
      <protection locked="0"/>
    </xf>
    <xf numFmtId="179" fontId="16" fillId="6" borderId="16" xfId="0" applyNumberFormat="1" applyFont="1" applyFill="1" applyBorder="1" applyAlignment="1" applyProtection="1">
      <alignment horizontal="left" vertical="center" indent="3"/>
      <protection locked="0"/>
    </xf>
    <xf numFmtId="0" fontId="16" fillId="0" borderId="24" xfId="0" applyFont="1" applyBorder="1" applyAlignment="1">
      <alignment horizontal="left" vertical="center"/>
    </xf>
    <xf numFmtId="0" fontId="18" fillId="6" borderId="15" xfId="0" applyFont="1" applyFill="1" applyBorder="1" applyAlignment="1" applyProtection="1">
      <alignment horizontal="center" vertical="center"/>
      <protection locked="0"/>
    </xf>
    <xf numFmtId="0" fontId="18" fillId="6" borderId="36" xfId="0" applyFont="1" applyFill="1" applyBorder="1" applyAlignment="1" applyProtection="1">
      <alignment horizontal="center" vertical="center"/>
      <protection locked="0"/>
    </xf>
    <xf numFmtId="180" fontId="25" fillId="0" borderId="15" xfId="0" applyNumberFormat="1" applyFont="1" applyBorder="1" applyAlignment="1" applyProtection="1">
      <alignment horizontal="center" vertical="center"/>
      <protection hidden="1"/>
    </xf>
    <xf numFmtId="180" fontId="25" fillId="0" borderId="16" xfId="0" applyNumberFormat="1" applyFont="1" applyBorder="1" applyAlignment="1" applyProtection="1">
      <alignment horizontal="center" vertical="center"/>
      <protection hidden="1"/>
    </xf>
    <xf numFmtId="180" fontId="25" fillId="0" borderId="36" xfId="0" applyNumberFormat="1" applyFont="1" applyBorder="1" applyAlignment="1" applyProtection="1">
      <alignment horizontal="center" vertical="center"/>
      <protection hidden="1"/>
    </xf>
    <xf numFmtId="0" fontId="16" fillId="3" borderId="38" xfId="0" applyFont="1" applyFill="1" applyBorder="1" applyAlignment="1">
      <alignment horizontal="center" vertical="center"/>
    </xf>
    <xf numFmtId="0" fontId="16" fillId="3" borderId="55" xfId="0" applyFont="1" applyFill="1" applyBorder="1" applyAlignment="1">
      <alignment horizontal="center" vertical="center"/>
    </xf>
    <xf numFmtId="0" fontId="16" fillId="3" borderId="44" xfId="0" applyFont="1" applyFill="1" applyBorder="1" applyAlignment="1">
      <alignment horizontal="center" vertical="center"/>
    </xf>
    <xf numFmtId="0" fontId="31" fillId="3" borderId="17" xfId="0" applyFont="1" applyFill="1" applyBorder="1" applyAlignment="1">
      <alignment horizontal="center" vertical="center" wrapText="1"/>
    </xf>
    <xf numFmtId="0" fontId="31" fillId="3" borderId="18" xfId="0" applyFont="1" applyFill="1" applyBorder="1" applyAlignment="1">
      <alignment horizontal="center" vertical="center" wrapText="1"/>
    </xf>
    <xf numFmtId="0" fontId="31" fillId="3" borderId="38"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31" fillId="3" borderId="31" xfId="0" applyFont="1" applyFill="1" applyBorder="1" applyAlignment="1">
      <alignment horizontal="center" vertical="center" wrapText="1"/>
    </xf>
    <xf numFmtId="0" fontId="31" fillId="3" borderId="44" xfId="0" applyFont="1" applyFill="1" applyBorder="1" applyAlignment="1">
      <alignment horizontal="center" vertical="center" wrapText="1"/>
    </xf>
    <xf numFmtId="0" fontId="32" fillId="3" borderId="15" xfId="0" applyFont="1" applyFill="1" applyBorder="1" applyAlignment="1">
      <alignment horizontal="center" vertical="center"/>
    </xf>
    <xf numFmtId="0" fontId="32" fillId="3" borderId="36" xfId="0" applyFont="1" applyFill="1" applyBorder="1" applyAlignment="1">
      <alignment horizontal="center" vertical="center"/>
    </xf>
    <xf numFmtId="0" fontId="18" fillId="6" borderId="15" xfId="0" applyFont="1" applyFill="1" applyBorder="1" applyAlignment="1" applyProtection="1">
      <alignment horizontal="center" vertical="center" shrinkToFit="1"/>
      <protection locked="0"/>
    </xf>
    <xf numFmtId="0" fontId="18" fillId="6" borderId="16" xfId="0" applyFont="1" applyFill="1" applyBorder="1" applyAlignment="1" applyProtection="1">
      <alignment horizontal="center" vertical="center" shrinkToFit="1"/>
      <protection locked="0"/>
    </xf>
    <xf numFmtId="49" fontId="18" fillId="3" borderId="15" xfId="0" applyNumberFormat="1" applyFont="1" applyFill="1" applyBorder="1" applyAlignment="1">
      <alignment horizontal="center" vertical="center" shrinkToFit="1"/>
    </xf>
    <xf numFmtId="49" fontId="18" fillId="3" borderId="16" xfId="0" applyNumberFormat="1" applyFont="1" applyFill="1" applyBorder="1" applyAlignment="1">
      <alignment horizontal="center" vertical="center" shrinkToFit="1"/>
    </xf>
    <xf numFmtId="49" fontId="33" fillId="3" borderId="16" xfId="0" applyNumberFormat="1" applyFont="1" applyFill="1" applyBorder="1" applyAlignment="1">
      <alignment horizontal="center" vertical="center"/>
    </xf>
    <xf numFmtId="49" fontId="33" fillId="3" borderId="36" xfId="0" applyNumberFormat="1" applyFont="1" applyFill="1" applyBorder="1" applyAlignment="1">
      <alignment horizontal="center" vertical="center"/>
    </xf>
    <xf numFmtId="178" fontId="34" fillId="3" borderId="18" xfId="0" applyNumberFormat="1" applyFont="1" applyFill="1" applyBorder="1" applyAlignment="1">
      <alignment horizontal="right" vertical="center"/>
    </xf>
    <xf numFmtId="178" fontId="34" fillId="3" borderId="38" xfId="0" applyNumberFormat="1" applyFont="1" applyFill="1" applyBorder="1" applyAlignment="1">
      <alignment horizontal="right" vertical="center"/>
    </xf>
    <xf numFmtId="178" fontId="34" fillId="3" borderId="31" xfId="0" applyNumberFormat="1" applyFont="1" applyFill="1" applyBorder="1" applyAlignment="1">
      <alignment horizontal="right" vertical="center"/>
    </xf>
    <xf numFmtId="178" fontId="34" fillId="3" borderId="44" xfId="0" applyNumberFormat="1" applyFont="1" applyFill="1" applyBorder="1" applyAlignment="1">
      <alignment horizontal="right" vertical="center"/>
    </xf>
    <xf numFmtId="3" fontId="23" fillId="3" borderId="18" xfId="0" applyNumberFormat="1" applyFont="1" applyFill="1" applyBorder="1" applyAlignment="1">
      <alignment horizontal="center" vertical="center"/>
    </xf>
    <xf numFmtId="3" fontId="23" fillId="3" borderId="0" xfId="0" applyNumberFormat="1" applyFont="1" applyFill="1" applyAlignment="1">
      <alignment horizontal="center" vertical="center"/>
    </xf>
    <xf numFmtId="3" fontId="23" fillId="3" borderId="31" xfId="0" applyNumberFormat="1" applyFont="1" applyFill="1" applyBorder="1" applyAlignment="1">
      <alignment horizontal="center" vertical="center"/>
    </xf>
    <xf numFmtId="180" fontId="23" fillId="6" borderId="15" xfId="0" applyNumberFormat="1" applyFont="1" applyFill="1" applyBorder="1" applyAlignment="1" applyProtection="1">
      <alignment horizontal="center" vertical="center"/>
      <protection locked="0" hidden="1"/>
    </xf>
    <xf numFmtId="180" fontId="23" fillId="6" borderId="16" xfId="0" applyNumberFormat="1" applyFont="1" applyFill="1" applyBorder="1" applyAlignment="1" applyProtection="1">
      <alignment horizontal="center" vertical="center"/>
      <protection locked="0" hidden="1"/>
    </xf>
    <xf numFmtId="180" fontId="23" fillId="6" borderId="36" xfId="0" applyNumberFormat="1" applyFont="1" applyFill="1" applyBorder="1" applyAlignment="1" applyProtection="1">
      <alignment horizontal="center" vertical="center"/>
      <protection locked="0" hidden="1"/>
    </xf>
    <xf numFmtId="180" fontId="23" fillId="0" borderId="15" xfId="0" applyNumberFormat="1" applyFont="1" applyBorder="1" applyAlignment="1" applyProtection="1">
      <alignment horizontal="center" vertical="center"/>
      <protection hidden="1"/>
    </xf>
    <xf numFmtId="180" fontId="23" fillId="0" borderId="16" xfId="0" applyNumberFormat="1" applyFont="1" applyBorder="1" applyAlignment="1" applyProtection="1">
      <alignment horizontal="center" vertical="center"/>
      <protection hidden="1"/>
    </xf>
    <xf numFmtId="180" fontId="23" fillId="0" borderId="36" xfId="0" applyNumberFormat="1" applyFont="1" applyBorder="1" applyAlignment="1" applyProtection="1">
      <alignment horizontal="center" vertical="center"/>
      <protection hidden="1"/>
    </xf>
    <xf numFmtId="0" fontId="18" fillId="6" borderId="24" xfId="0" applyFont="1" applyFill="1" applyBorder="1" applyAlignment="1" applyProtection="1">
      <alignment horizontal="center" vertical="center" shrinkToFit="1"/>
      <protection locked="0"/>
    </xf>
    <xf numFmtId="0" fontId="18" fillId="6" borderId="16" xfId="0" applyFont="1" applyFill="1" applyBorder="1" applyAlignment="1">
      <alignment horizontal="right" vertical="center" indent="1"/>
    </xf>
    <xf numFmtId="180" fontId="16" fillId="3" borderId="15" xfId="0" applyNumberFormat="1" applyFont="1" applyFill="1" applyBorder="1" applyAlignment="1" applyProtection="1">
      <alignment horizontal="right" vertical="center"/>
      <protection hidden="1"/>
    </xf>
    <xf numFmtId="180" fontId="16" fillId="3" borderId="16" xfId="0" applyNumberFormat="1" applyFont="1" applyFill="1" applyBorder="1" applyAlignment="1" applyProtection="1">
      <alignment horizontal="right" vertical="center"/>
      <protection hidden="1"/>
    </xf>
    <xf numFmtId="38" fontId="25" fillId="3" borderId="16" xfId="4" applyFont="1" applyFill="1" applyBorder="1" applyAlignment="1" applyProtection="1">
      <alignment vertical="center"/>
    </xf>
    <xf numFmtId="38" fontId="23" fillId="3" borderId="16" xfId="4" applyFont="1" applyFill="1" applyBorder="1" applyAlignment="1" applyProtection="1">
      <alignment horizontal="right" vertical="center"/>
      <protection hidden="1"/>
    </xf>
    <xf numFmtId="0" fontId="25" fillId="3" borderId="4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44" xfId="0" applyFont="1" applyFill="1" applyBorder="1" applyAlignment="1">
      <alignment horizontal="center" vertical="center"/>
    </xf>
    <xf numFmtId="3" fontId="23" fillId="3" borderId="43" xfId="4" applyNumberFormat="1" applyFont="1" applyFill="1" applyBorder="1" applyAlignment="1" applyProtection="1">
      <alignment horizontal="right" vertical="center"/>
      <protection hidden="1"/>
    </xf>
    <xf numFmtId="38" fontId="23" fillId="3" borderId="31" xfId="4" applyFont="1" applyFill="1" applyBorder="1" applyAlignment="1" applyProtection="1">
      <alignment horizontal="right" vertical="center"/>
      <protection hidden="1"/>
    </xf>
    <xf numFmtId="0" fontId="16" fillId="3" borderId="15"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36" xfId="0" applyFont="1" applyFill="1" applyBorder="1" applyAlignment="1">
      <alignment horizontal="center" vertical="center"/>
    </xf>
    <xf numFmtId="49" fontId="18" fillId="3" borderId="36" xfId="0" applyNumberFormat="1" applyFont="1" applyFill="1" applyBorder="1" applyAlignment="1">
      <alignment horizontal="center" vertical="center" shrinkToFit="1"/>
    </xf>
    <xf numFmtId="49" fontId="18" fillId="3" borderId="24" xfId="0" applyNumberFormat="1" applyFont="1" applyFill="1" applyBorder="1" applyAlignment="1">
      <alignment horizontal="center" vertical="center" shrinkToFit="1"/>
    </xf>
    <xf numFmtId="0" fontId="18" fillId="6" borderId="24" xfId="0" applyFont="1" applyFill="1" applyBorder="1" applyAlignment="1">
      <alignment horizontal="center" vertical="center" shrinkToFit="1"/>
    </xf>
    <xf numFmtId="49" fontId="27" fillId="3" borderId="24" xfId="0" applyNumberFormat="1" applyFont="1" applyFill="1" applyBorder="1" applyAlignment="1">
      <alignment horizontal="center" vertical="center"/>
    </xf>
    <xf numFmtId="0" fontId="16" fillId="3" borderId="0" xfId="0" applyFont="1" applyFill="1" applyAlignment="1">
      <alignment horizontal="left" vertical="center" shrinkToFit="1"/>
    </xf>
    <xf numFmtId="0" fontId="16" fillId="3" borderId="5" xfId="0" applyFont="1" applyFill="1" applyBorder="1" applyAlignment="1">
      <alignment horizontal="left" vertical="center" shrinkToFit="1"/>
    </xf>
    <xf numFmtId="0" fontId="35" fillId="0" borderId="0" xfId="0" applyFont="1" applyAlignment="1" applyProtection="1">
      <alignment horizontal="center" vertical="center" shrinkToFit="1"/>
      <protection locked="0"/>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0" xfId="0" applyFont="1" applyFill="1" applyAlignment="1">
      <alignment horizontal="center" vertical="center"/>
    </xf>
    <xf numFmtId="0" fontId="18" fillId="3" borderId="108" xfId="0" applyFont="1" applyFill="1" applyBorder="1" applyAlignment="1">
      <alignment horizontal="center" vertical="center" shrinkToFit="1"/>
    </xf>
    <xf numFmtId="0" fontId="18" fillId="0" borderId="108" xfId="0" applyFont="1" applyBorder="1" applyAlignment="1" applyProtection="1">
      <alignment horizontal="center" vertical="center" shrinkToFit="1"/>
      <protection locked="0"/>
    </xf>
    <xf numFmtId="0" fontId="25" fillId="0" borderId="15" xfId="3" applyFont="1" applyBorder="1" applyAlignment="1">
      <alignment horizontal="left" vertical="center"/>
    </xf>
    <xf numFmtId="0" fontId="25" fillId="0" borderId="16" xfId="3" applyFont="1" applyBorder="1" applyAlignment="1">
      <alignment horizontal="left" vertical="center"/>
    </xf>
    <xf numFmtId="0" fontId="25" fillId="0" borderId="25" xfId="3" applyFont="1" applyBorder="1" applyAlignment="1">
      <alignment horizontal="left" vertical="center"/>
    </xf>
    <xf numFmtId="0" fontId="25" fillId="0" borderId="11" xfId="3" applyFont="1" applyBorder="1" applyAlignment="1">
      <alignment horizontal="left" vertical="center" shrinkToFit="1"/>
    </xf>
    <xf numFmtId="0" fontId="25" fillId="0" borderId="19" xfId="3" applyFont="1" applyBorder="1" applyAlignment="1">
      <alignment horizontal="left" vertical="center" shrinkToFit="1"/>
    </xf>
    <xf numFmtId="0" fontId="25" fillId="0" borderId="12" xfId="3" applyFont="1" applyBorder="1" applyAlignment="1">
      <alignment horizontal="left" vertical="center" shrinkToFit="1"/>
    </xf>
    <xf numFmtId="0" fontId="26" fillId="3" borderId="0" xfId="3" applyFont="1" applyFill="1" applyAlignment="1">
      <alignment horizontal="left" vertical="center" shrinkToFit="1"/>
    </xf>
    <xf numFmtId="0" fontId="23" fillId="12" borderId="69" xfId="0" applyFont="1" applyFill="1" applyBorder="1" applyAlignment="1">
      <alignment horizontal="left" vertical="top" wrapText="1"/>
    </xf>
    <xf numFmtId="0" fontId="23" fillId="12" borderId="0" xfId="0" applyFont="1" applyFill="1" applyAlignment="1">
      <alignment horizontal="left" vertical="top" wrapText="1"/>
    </xf>
    <xf numFmtId="0" fontId="23" fillId="12" borderId="5" xfId="0" applyFont="1" applyFill="1" applyBorder="1" applyAlignment="1">
      <alignment horizontal="left" vertical="top" wrapText="1"/>
    </xf>
    <xf numFmtId="0" fontId="36" fillId="8" borderId="1" xfId="3" applyFont="1" applyFill="1" applyBorder="1" applyAlignment="1">
      <alignment horizontal="center" vertical="center" shrinkToFit="1"/>
    </xf>
    <xf numFmtId="0" fontId="36" fillId="8" borderId="2" xfId="3" applyFont="1" applyFill="1" applyBorder="1" applyAlignment="1">
      <alignment horizontal="center" vertical="center" shrinkToFit="1"/>
    </xf>
    <xf numFmtId="0" fontId="25" fillId="0" borderId="7" xfId="3" applyFont="1" applyBorder="1" applyAlignment="1">
      <alignment horizontal="left" vertical="center"/>
    </xf>
    <xf numFmtId="0" fontId="25" fillId="0" borderId="13" xfId="3" applyFont="1" applyBorder="1" applyAlignment="1">
      <alignment horizontal="left" vertical="center"/>
    </xf>
    <xf numFmtId="0" fontId="25" fillId="0" borderId="8" xfId="3" applyFont="1" applyBorder="1" applyAlignment="1">
      <alignment horizontal="left" vertical="center"/>
    </xf>
    <xf numFmtId="0" fontId="25" fillId="0" borderId="17" xfId="3" applyFont="1" applyBorder="1" applyAlignment="1">
      <alignment horizontal="left" vertical="center" wrapText="1"/>
    </xf>
    <xf numFmtId="0" fontId="25" fillId="0" borderId="18" xfId="3" applyFont="1" applyBorder="1" applyAlignment="1">
      <alignment horizontal="left" vertical="center" wrapText="1"/>
    </xf>
    <xf numFmtId="0" fontId="25" fillId="0" borderId="39" xfId="3" applyFont="1" applyBorder="1" applyAlignment="1">
      <alignment horizontal="left" vertical="center" wrapText="1"/>
    </xf>
    <xf numFmtId="0" fontId="25" fillId="0" borderId="15" xfId="3" applyFont="1" applyBorder="1" applyAlignment="1">
      <alignment horizontal="left" vertical="center" wrapText="1"/>
    </xf>
    <xf numFmtId="0" fontId="25" fillId="0" borderId="16" xfId="3" applyFont="1" applyBorder="1" applyAlignment="1">
      <alignment horizontal="left" vertical="center" wrapText="1"/>
    </xf>
    <xf numFmtId="0" fontId="25" fillId="0" borderId="25" xfId="3" applyFont="1" applyBorder="1" applyAlignment="1">
      <alignment horizontal="left" vertical="center" wrapText="1"/>
    </xf>
    <xf numFmtId="0" fontId="25" fillId="0" borderId="43" xfId="3" applyFont="1" applyBorder="1" applyAlignment="1">
      <alignment horizontal="left" vertical="center" wrapText="1"/>
    </xf>
    <xf numFmtId="0" fontId="25" fillId="0" borderId="31" xfId="3" applyFont="1" applyBorder="1" applyAlignment="1">
      <alignment horizontal="left" vertical="center" wrapText="1"/>
    </xf>
    <xf numFmtId="0" fontId="25" fillId="0" borderId="46" xfId="3" applyFont="1" applyBorder="1" applyAlignment="1">
      <alignment horizontal="left" vertical="center" wrapText="1"/>
    </xf>
    <xf numFmtId="0" fontId="23" fillId="12" borderId="67" xfId="0" applyFont="1" applyFill="1" applyBorder="1" applyAlignment="1">
      <alignment vertical="top" wrapText="1"/>
    </xf>
    <xf numFmtId="0" fontId="40" fillId="0" borderId="21" xfId="3" applyFont="1" applyBorder="1" applyAlignment="1">
      <alignment horizontal="left" vertical="center" shrinkToFit="1"/>
    </xf>
    <xf numFmtId="0" fontId="41" fillId="3" borderId="0" xfId="3" applyFont="1" applyFill="1" applyAlignment="1">
      <alignment horizontal="center" vertical="center"/>
    </xf>
    <xf numFmtId="0" fontId="42" fillId="3" borderId="0" xfId="3" applyFont="1" applyFill="1" applyAlignment="1">
      <alignment horizontal="center" vertical="center"/>
    </xf>
    <xf numFmtId="0" fontId="41" fillId="0" borderId="24" xfId="3" applyFont="1" applyBorder="1" applyAlignment="1">
      <alignment horizontal="center" vertical="center" shrinkToFit="1"/>
    </xf>
    <xf numFmtId="0" fontId="41" fillId="0" borderId="15" xfId="3" applyFont="1" applyBorder="1" applyAlignment="1">
      <alignment horizontal="center" vertical="center" shrinkToFit="1"/>
    </xf>
    <xf numFmtId="0" fontId="41" fillId="0" borderId="16" xfId="3" applyFont="1" applyBorder="1" applyAlignment="1">
      <alignment horizontal="center" vertical="center" shrinkToFit="1"/>
    </xf>
    <xf numFmtId="0" fontId="41" fillId="0" borderId="36" xfId="3" applyFont="1" applyBorder="1" applyAlignment="1">
      <alignment horizontal="center" vertical="center" shrinkToFit="1"/>
    </xf>
    <xf numFmtId="0" fontId="25" fillId="0" borderId="15" xfId="3" applyFont="1" applyBorder="1" applyAlignment="1">
      <alignment horizontal="center" vertical="center" wrapText="1" shrinkToFit="1"/>
    </xf>
    <xf numFmtId="0" fontId="25" fillId="0" borderId="36" xfId="3" applyFont="1" applyBorder="1" applyAlignment="1">
      <alignment horizontal="center" vertical="center" shrinkToFit="1"/>
    </xf>
    <xf numFmtId="0" fontId="25" fillId="0" borderId="56" xfId="3" applyFont="1" applyBorder="1" applyAlignment="1">
      <alignment horizontal="center" vertical="center" shrinkToFit="1"/>
    </xf>
    <xf numFmtId="0" fontId="25" fillId="0" borderId="50" xfId="3" applyFont="1" applyBorder="1" applyAlignment="1">
      <alignment horizontal="center" vertical="center" shrinkToFit="1"/>
    </xf>
    <xf numFmtId="177" fontId="26" fillId="0" borderId="16" xfId="3" applyNumberFormat="1" applyFont="1" applyBorder="1" applyAlignment="1" applyProtection="1">
      <alignment horizontal="center" vertical="center" shrinkToFit="1"/>
      <protection locked="0"/>
    </xf>
    <xf numFmtId="177" fontId="26" fillId="0" borderId="36" xfId="3" applyNumberFormat="1" applyFont="1" applyBorder="1" applyAlignment="1" applyProtection="1">
      <alignment horizontal="center" vertical="center" shrinkToFit="1"/>
      <protection locked="0"/>
    </xf>
    <xf numFmtId="0" fontId="19" fillId="0" borderId="24" xfId="0" applyFont="1" applyBorder="1" applyAlignment="1">
      <alignment horizontal="center" vertical="center"/>
    </xf>
    <xf numFmtId="0" fontId="25" fillId="3" borderId="24" xfId="3" applyFont="1" applyFill="1" applyBorder="1" applyAlignment="1">
      <alignment horizontal="center" vertical="center" shrinkToFit="1"/>
    </xf>
    <xf numFmtId="0" fontId="25" fillId="3" borderId="24" xfId="3" applyFont="1" applyFill="1" applyBorder="1" applyAlignment="1">
      <alignment horizontal="center" vertical="center" wrapText="1" shrinkToFit="1"/>
    </xf>
    <xf numFmtId="0" fontId="26" fillId="0" borderId="16" xfId="3" applyFont="1" applyBorder="1" applyAlignment="1" applyProtection="1">
      <alignment horizontal="center" vertical="center" shrinkToFit="1"/>
      <protection locked="0"/>
    </xf>
    <xf numFmtId="0" fontId="26" fillId="0" borderId="36" xfId="3" applyFont="1" applyBorder="1" applyAlignment="1" applyProtection="1">
      <alignment horizontal="center" vertical="center" shrinkToFit="1"/>
      <protection locked="0"/>
    </xf>
    <xf numFmtId="0" fontId="34" fillId="0" borderId="15" xfId="3" applyFont="1" applyBorder="1" applyAlignment="1" applyProtection="1">
      <alignment horizontal="center" vertical="center" shrinkToFit="1"/>
      <protection locked="0"/>
    </xf>
    <xf numFmtId="0" fontId="34" fillId="0" borderId="36" xfId="3" applyFont="1" applyBorder="1" applyAlignment="1" applyProtection="1">
      <alignment horizontal="center" vertical="center" shrinkToFit="1"/>
      <protection locked="0"/>
    </xf>
    <xf numFmtId="0" fontId="34" fillId="0" borderId="16" xfId="3" applyFont="1" applyBorder="1" applyAlignment="1" applyProtection="1">
      <alignment horizontal="center" vertical="center" shrinkToFit="1"/>
      <protection locked="0"/>
    </xf>
    <xf numFmtId="49" fontId="34" fillId="6" borderId="15" xfId="3" applyNumberFormat="1" applyFont="1" applyFill="1" applyBorder="1" applyAlignment="1" applyProtection="1">
      <alignment horizontal="center" vertical="center" shrinkToFit="1"/>
      <protection locked="0"/>
    </xf>
    <xf numFmtId="49" fontId="34" fillId="6" borderId="36" xfId="3" applyNumberFormat="1" applyFont="1" applyFill="1" applyBorder="1" applyAlignment="1" applyProtection="1">
      <alignment horizontal="center" vertical="center" shrinkToFit="1"/>
      <protection locked="0"/>
    </xf>
    <xf numFmtId="0" fontId="26" fillId="0" borderId="15" xfId="3" applyFont="1" applyBorder="1" applyAlignment="1" applyProtection="1">
      <alignment horizontal="center" vertical="center" shrinkToFit="1"/>
      <protection locked="0"/>
    </xf>
    <xf numFmtId="0" fontId="34" fillId="6" borderId="15" xfId="3" applyFont="1" applyFill="1" applyBorder="1" applyAlignment="1" applyProtection="1">
      <alignment horizontal="center" vertical="center" shrinkToFit="1"/>
      <protection locked="0"/>
    </xf>
    <xf numFmtId="0" fontId="34" fillId="6" borderId="36" xfId="3" applyFont="1" applyFill="1" applyBorder="1" applyAlignment="1" applyProtection="1">
      <alignment horizontal="center" vertical="center" shrinkToFit="1"/>
      <protection locked="0"/>
    </xf>
    <xf numFmtId="0" fontId="26" fillId="6" borderId="15" xfId="3" applyFont="1" applyFill="1" applyBorder="1" applyAlignment="1" applyProtection="1">
      <alignment horizontal="center" vertical="center" shrinkToFit="1"/>
      <protection locked="0"/>
    </xf>
    <xf numFmtId="0" fontId="26" fillId="6" borderId="16" xfId="3" applyFont="1" applyFill="1" applyBorder="1" applyAlignment="1" applyProtection="1">
      <alignment horizontal="center" vertical="center" shrinkToFit="1"/>
      <protection locked="0"/>
    </xf>
    <xf numFmtId="0" fontId="26" fillId="6" borderId="36" xfId="3" applyFont="1" applyFill="1" applyBorder="1" applyAlignment="1" applyProtection="1">
      <alignment horizontal="center" vertical="center" shrinkToFit="1"/>
      <protection locked="0"/>
    </xf>
    <xf numFmtId="0" fontId="41" fillId="6" borderId="15" xfId="3" applyFont="1" applyFill="1" applyBorder="1" applyAlignment="1">
      <alignment horizontal="center" vertical="center" shrinkToFit="1"/>
    </xf>
    <xf numFmtId="0" fontId="41" fillId="6" borderId="16" xfId="3" applyFont="1" applyFill="1" applyBorder="1" applyAlignment="1">
      <alignment horizontal="center" vertical="center" shrinkToFit="1"/>
    </xf>
    <xf numFmtId="0" fontId="41" fillId="6" borderId="36" xfId="3" applyFont="1" applyFill="1" applyBorder="1" applyAlignment="1">
      <alignment horizontal="center" vertical="center" shrinkToFit="1"/>
    </xf>
    <xf numFmtId="49" fontId="26" fillId="6" borderId="15" xfId="3" applyNumberFormat="1" applyFont="1" applyFill="1" applyBorder="1" applyAlignment="1" applyProtection="1">
      <alignment horizontal="center" vertical="center" shrinkToFit="1"/>
      <protection locked="0"/>
    </xf>
    <xf numFmtId="49" fontId="26" fillId="6" borderId="16" xfId="3" applyNumberFormat="1" applyFont="1" applyFill="1" applyBorder="1" applyAlignment="1" applyProtection="1">
      <alignment horizontal="center" vertical="center" shrinkToFit="1"/>
      <protection locked="0"/>
    </xf>
    <xf numFmtId="49" fontId="26" fillId="6" borderId="36" xfId="3" applyNumberFormat="1" applyFont="1" applyFill="1" applyBorder="1" applyAlignment="1" applyProtection="1">
      <alignment horizontal="center" vertical="center" shrinkToFit="1"/>
      <protection locked="0"/>
    </xf>
    <xf numFmtId="0" fontId="25" fillId="3" borderId="56" xfId="3" applyFont="1" applyFill="1" applyBorder="1" applyAlignment="1">
      <alignment horizontal="center" vertical="center" shrinkToFit="1"/>
    </xf>
    <xf numFmtId="0" fontId="25" fillId="3" borderId="50" xfId="3" applyFont="1" applyFill="1" applyBorder="1" applyAlignment="1">
      <alignment horizontal="center" vertical="center" shrinkToFit="1"/>
    </xf>
    <xf numFmtId="0" fontId="19" fillId="0" borderId="56" xfId="0" applyFont="1" applyBorder="1" applyAlignment="1">
      <alignment horizontal="center" vertical="center" wrapText="1"/>
    </xf>
    <xf numFmtId="0" fontId="19" fillId="0" borderId="50" xfId="0" applyFont="1" applyBorder="1" applyAlignment="1">
      <alignment horizontal="center" vertical="center"/>
    </xf>
    <xf numFmtId="0" fontId="19" fillId="0" borderId="37" xfId="0" applyFont="1" applyBorder="1" applyAlignment="1">
      <alignment horizontal="center" vertical="center"/>
    </xf>
    <xf numFmtId="182" fontId="34" fillId="6" borderId="24" xfId="3" applyNumberFormat="1" applyFont="1" applyFill="1" applyBorder="1" applyAlignment="1" applyProtection="1">
      <alignment horizontal="center" vertical="center" shrinkToFit="1"/>
      <protection locked="0"/>
    </xf>
    <xf numFmtId="49" fontId="18" fillId="6" borderId="24" xfId="0" applyNumberFormat="1" applyFont="1" applyFill="1" applyBorder="1" applyAlignment="1">
      <alignment horizontal="center" vertical="center" shrinkToFit="1"/>
    </xf>
    <xf numFmtId="49" fontId="17" fillId="6" borderId="24" xfId="0" applyNumberFormat="1" applyFont="1" applyFill="1" applyBorder="1" applyAlignment="1">
      <alignment horizontal="center" vertical="center" shrinkToFit="1"/>
    </xf>
    <xf numFmtId="0" fontId="17" fillId="6" borderId="24" xfId="0" applyFont="1" applyFill="1" applyBorder="1" applyAlignment="1">
      <alignment horizontal="center" vertical="center" shrinkToFit="1"/>
    </xf>
    <xf numFmtId="176" fontId="17" fillId="6" borderId="15" xfId="0" applyNumberFormat="1" applyFont="1" applyFill="1" applyBorder="1" applyAlignment="1">
      <alignment horizontal="center" vertical="center" shrinkToFit="1"/>
    </xf>
    <xf numFmtId="176" fontId="17" fillId="6" borderId="36" xfId="0" applyNumberFormat="1" applyFont="1" applyFill="1" applyBorder="1" applyAlignment="1">
      <alignment horizontal="center" vertical="center" shrinkToFit="1"/>
    </xf>
    <xf numFmtId="0" fontId="17" fillId="4" borderId="24" xfId="0" applyFont="1" applyFill="1" applyBorder="1" applyAlignment="1">
      <alignment horizontal="center" vertical="center" shrinkToFit="1"/>
    </xf>
    <xf numFmtId="0" fontId="18" fillId="6" borderId="31" xfId="0" applyFont="1" applyFill="1" applyBorder="1" applyAlignment="1">
      <alignment horizontal="center" vertical="center"/>
    </xf>
    <xf numFmtId="0" fontId="41" fillId="3" borderId="0" xfId="3" applyFont="1" applyFill="1" applyAlignment="1">
      <alignment horizontal="center" vertical="center" shrinkToFit="1"/>
    </xf>
    <xf numFmtId="0" fontId="44" fillId="6" borderId="31" xfId="3" applyFont="1" applyFill="1" applyBorder="1" applyAlignment="1" applyProtection="1">
      <alignment horizontal="center" vertical="center" shrinkToFit="1"/>
      <protection locked="0"/>
    </xf>
    <xf numFmtId="0" fontId="44" fillId="6" borderId="31" xfId="0" applyFont="1" applyFill="1" applyBorder="1" applyAlignment="1" applyProtection="1">
      <alignment vertical="center" shrinkToFit="1"/>
      <protection locked="0"/>
    </xf>
    <xf numFmtId="176" fontId="34" fillId="0" borderId="0" xfId="3" applyNumberFormat="1" applyFont="1" applyAlignment="1" applyProtection="1">
      <alignment horizontal="center" vertical="center" shrinkToFit="1"/>
      <protection locked="0"/>
    </xf>
    <xf numFmtId="0" fontId="44" fillId="0" borderId="31" xfId="3" applyFont="1" applyBorder="1" applyAlignment="1" applyProtection="1">
      <alignment horizontal="center" vertical="center" shrinkToFit="1"/>
      <protection locked="0"/>
    </xf>
    <xf numFmtId="0" fontId="26" fillId="3" borderId="31" xfId="3" applyFont="1" applyFill="1" applyBorder="1" applyAlignment="1">
      <alignment horizontal="center" vertical="center" shrinkToFit="1"/>
    </xf>
    <xf numFmtId="0" fontId="44" fillId="0" borderId="31" xfId="3" applyFont="1" applyBorder="1" applyAlignment="1">
      <alignment horizontal="center" vertical="center" shrinkToFit="1"/>
    </xf>
    <xf numFmtId="0" fontId="44" fillId="6" borderId="31" xfId="0" applyFont="1" applyFill="1" applyBorder="1" applyAlignment="1" applyProtection="1">
      <alignment horizontal="center" vertical="center" shrinkToFit="1"/>
      <protection locked="0"/>
    </xf>
    <xf numFmtId="179" fontId="45" fillId="6" borderId="16" xfId="3" applyNumberFormat="1" applyFont="1" applyFill="1" applyBorder="1" applyAlignment="1" applyProtection="1">
      <alignment horizontal="center" vertical="center" shrinkToFit="1"/>
      <protection locked="0"/>
    </xf>
    <xf numFmtId="0" fontId="43" fillId="3" borderId="0" xfId="3" applyFont="1" applyFill="1" applyAlignment="1">
      <alignment horizontal="center" vertical="center" shrinkToFit="1"/>
    </xf>
    <xf numFmtId="0" fontId="34" fillId="0" borderId="0" xfId="3" applyFont="1" applyAlignment="1" applyProtection="1">
      <alignment horizontal="center" vertical="center" shrinkToFit="1"/>
      <protection locked="0"/>
    </xf>
    <xf numFmtId="0" fontId="36" fillId="0" borderId="0" xfId="0" applyFont="1" applyAlignment="1">
      <alignment horizontal="center" vertical="center"/>
    </xf>
    <xf numFmtId="0" fontId="16" fillId="6" borderId="0" xfId="0" applyFont="1" applyFill="1" applyAlignment="1" applyProtection="1">
      <alignment horizontal="center" vertical="center"/>
      <protection locked="0"/>
    </xf>
    <xf numFmtId="0" fontId="32" fillId="0" borderId="31" xfId="0" applyFont="1" applyBorder="1" applyAlignment="1" applyProtection="1">
      <alignment horizontal="center" vertical="center"/>
      <protection locked="0"/>
    </xf>
    <xf numFmtId="179" fontId="16" fillId="6" borderId="31" xfId="0" applyNumberFormat="1" applyFont="1" applyFill="1" applyBorder="1" applyAlignment="1" applyProtection="1">
      <alignment horizontal="center" vertical="center"/>
      <protection locked="0"/>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36" xfId="0" applyFont="1" applyBorder="1" applyAlignment="1">
      <alignment horizontal="center" vertical="center"/>
    </xf>
    <xf numFmtId="0" fontId="16" fillId="0" borderId="31" xfId="0" applyFont="1" applyBorder="1" applyAlignment="1">
      <alignment horizontal="center" vertical="center" shrinkToFit="1"/>
    </xf>
    <xf numFmtId="0" fontId="16" fillId="0" borderId="31" xfId="0" applyFont="1" applyBorder="1" applyAlignment="1" applyProtection="1">
      <alignment horizontal="center" vertical="center"/>
      <protection locked="0"/>
    </xf>
    <xf numFmtId="0" fontId="35"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27" fillId="0" borderId="15"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36" xfId="0" applyFont="1" applyBorder="1" applyAlignment="1" applyProtection="1">
      <alignment horizontal="center" vertical="center" shrinkToFit="1"/>
      <protection locked="0"/>
    </xf>
    <xf numFmtId="0" fontId="49" fillId="0" borderId="0" xfId="0" applyFont="1" applyAlignment="1" applyProtection="1">
      <alignment vertical="top" wrapText="1"/>
      <protection locked="0"/>
    </xf>
    <xf numFmtId="0" fontId="25" fillId="6" borderId="26" xfId="0" applyFont="1" applyFill="1" applyBorder="1" applyAlignment="1" applyProtection="1">
      <alignment vertical="top" wrapText="1"/>
      <protection locked="0"/>
    </xf>
    <xf numFmtId="0" fontId="25" fillId="6" borderId="0" xfId="0" applyFont="1" applyFill="1" applyAlignment="1" applyProtection="1">
      <alignment vertical="top" wrapText="1"/>
      <protection locked="0"/>
    </xf>
    <xf numFmtId="0" fontId="25" fillId="6" borderId="55" xfId="0" applyFont="1" applyFill="1" applyBorder="1" applyAlignment="1" applyProtection="1">
      <alignment vertical="top" wrapText="1"/>
      <protection locked="0"/>
    </xf>
    <xf numFmtId="0" fontId="25" fillId="6" borderId="43" xfId="0" applyFont="1" applyFill="1" applyBorder="1" applyAlignment="1" applyProtection="1">
      <alignment vertical="top" wrapText="1"/>
      <protection locked="0"/>
    </xf>
    <xf numFmtId="0" fontId="25" fillId="6" borderId="31" xfId="0" applyFont="1" applyFill="1" applyBorder="1" applyAlignment="1" applyProtection="1">
      <alignment vertical="top" wrapText="1"/>
      <protection locked="0"/>
    </xf>
    <xf numFmtId="0" fontId="25" fillId="6" borderId="44" xfId="0" applyFont="1" applyFill="1" applyBorder="1" applyAlignment="1" applyProtection="1">
      <alignment vertical="top" wrapText="1"/>
      <protection locked="0"/>
    </xf>
    <xf numFmtId="0" fontId="49" fillId="0" borderId="18" xfId="0" applyFont="1" applyBorder="1" applyAlignment="1" applyProtection="1">
      <alignment horizontal="left" vertical="center" indent="1"/>
      <protection locked="0"/>
    </xf>
    <xf numFmtId="0" fontId="49" fillId="0" borderId="0" xfId="0" applyFont="1" applyAlignment="1" applyProtection="1">
      <alignment horizontal="left" vertical="top" wrapText="1" indent="1"/>
      <protection locked="0"/>
    </xf>
    <xf numFmtId="0" fontId="27" fillId="0" borderId="15"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2" fillId="6" borderId="16" xfId="0" applyFont="1" applyFill="1" applyBorder="1" applyAlignment="1" applyProtection="1">
      <alignment horizontal="center" vertical="center"/>
      <protection locked="0"/>
    </xf>
    <xf numFmtId="49" fontId="27" fillId="0" borderId="17" xfId="0" applyNumberFormat="1" applyFont="1" applyBorder="1" applyAlignment="1" applyProtection="1">
      <alignment horizontal="center" vertical="center" wrapText="1"/>
      <protection locked="0"/>
    </xf>
    <xf numFmtId="49" fontId="27" fillId="0" borderId="18" xfId="0" applyNumberFormat="1" applyFont="1" applyBorder="1" applyAlignment="1" applyProtection="1">
      <alignment horizontal="center" vertical="center" wrapText="1"/>
      <protection locked="0"/>
    </xf>
    <xf numFmtId="49" fontId="27" fillId="0" borderId="26" xfId="0" applyNumberFormat="1" applyFont="1" applyBorder="1" applyAlignment="1" applyProtection="1">
      <alignment horizontal="center" vertical="center" wrapText="1"/>
      <protection locked="0"/>
    </xf>
    <xf numFmtId="49" fontId="27" fillId="0" borderId="0" xfId="0" applyNumberFormat="1" applyFont="1" applyAlignment="1" applyProtection="1">
      <alignment horizontal="center" vertical="center" wrapText="1"/>
      <protection locked="0"/>
    </xf>
    <xf numFmtId="49" fontId="27" fillId="0" borderId="43" xfId="0" applyNumberFormat="1" applyFont="1" applyBorder="1" applyAlignment="1" applyProtection="1">
      <alignment horizontal="center" vertical="center" wrapText="1"/>
      <protection locked="0"/>
    </xf>
    <xf numFmtId="49" fontId="27" fillId="0" borderId="31" xfId="0" applyNumberFormat="1" applyFont="1" applyBorder="1" applyAlignment="1" applyProtection="1">
      <alignment horizontal="center" vertical="center" wrapText="1"/>
      <protection locked="0"/>
    </xf>
    <xf numFmtId="49" fontId="32" fillId="0" borderId="17" xfId="0" applyNumberFormat="1" applyFont="1" applyBorder="1" applyAlignment="1" applyProtection="1">
      <alignment horizontal="center" vertical="center"/>
      <protection locked="0"/>
    </xf>
    <xf numFmtId="49" fontId="32" fillId="0" borderId="18" xfId="0" applyNumberFormat="1" applyFont="1" applyBorder="1" applyAlignment="1" applyProtection="1">
      <alignment horizontal="center" vertical="center"/>
      <protection locked="0"/>
    </xf>
    <xf numFmtId="49" fontId="32" fillId="0" borderId="38" xfId="0" applyNumberFormat="1" applyFont="1" applyBorder="1" applyAlignment="1" applyProtection="1">
      <alignment horizontal="center" vertical="center"/>
      <protection locked="0"/>
    </xf>
    <xf numFmtId="49" fontId="32" fillId="0" borderId="26" xfId="0" applyNumberFormat="1" applyFont="1" applyBorder="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49" fontId="32" fillId="0" borderId="55" xfId="0" applyNumberFormat="1" applyFont="1" applyBorder="1" applyAlignment="1" applyProtection="1">
      <alignment horizontal="center" vertical="center"/>
      <protection locked="0"/>
    </xf>
    <xf numFmtId="49" fontId="32" fillId="0" borderId="43" xfId="0" applyNumberFormat="1" applyFont="1" applyBorder="1" applyAlignment="1" applyProtection="1">
      <alignment horizontal="center" vertical="center"/>
      <protection locked="0"/>
    </xf>
    <xf numFmtId="49" fontId="32" fillId="0" borderId="31" xfId="0" applyNumberFormat="1" applyFont="1" applyBorder="1" applyAlignment="1" applyProtection="1">
      <alignment horizontal="center" vertical="center"/>
      <protection locked="0"/>
    </xf>
    <xf numFmtId="49" fontId="32" fillId="0" borderId="44" xfId="0" applyNumberFormat="1" applyFont="1" applyBorder="1" applyAlignment="1" applyProtection="1">
      <alignment horizontal="center" vertical="center"/>
      <protection locked="0"/>
    </xf>
    <xf numFmtId="49" fontId="48" fillId="7" borderId="17" xfId="0" applyNumberFormat="1" applyFont="1" applyFill="1" applyBorder="1" applyAlignment="1" applyProtection="1">
      <alignment horizontal="center" vertical="center"/>
      <protection locked="0"/>
    </xf>
    <xf numFmtId="49" fontId="48" fillId="7" borderId="18" xfId="0" applyNumberFormat="1" applyFont="1" applyFill="1" applyBorder="1" applyAlignment="1" applyProtection="1">
      <alignment horizontal="center" vertical="center"/>
      <protection locked="0"/>
    </xf>
    <xf numFmtId="49" fontId="48" fillId="7" borderId="38" xfId="0" applyNumberFormat="1" applyFont="1" applyFill="1" applyBorder="1" applyAlignment="1" applyProtection="1">
      <alignment horizontal="center" vertical="center"/>
      <protection locked="0"/>
    </xf>
    <xf numFmtId="49" fontId="48" fillId="7" borderId="26" xfId="0" applyNumberFormat="1" applyFont="1" applyFill="1" applyBorder="1" applyAlignment="1" applyProtection="1">
      <alignment horizontal="center" vertical="center"/>
      <protection locked="0"/>
    </xf>
    <xf numFmtId="49" fontId="48" fillId="7" borderId="0" xfId="0" applyNumberFormat="1" applyFont="1" applyFill="1" applyAlignment="1" applyProtection="1">
      <alignment horizontal="center" vertical="center"/>
      <protection locked="0"/>
    </xf>
    <xf numFmtId="49" fontId="48" fillId="7" borderId="55" xfId="0" applyNumberFormat="1" applyFont="1" applyFill="1" applyBorder="1" applyAlignment="1" applyProtection="1">
      <alignment horizontal="center" vertical="center"/>
      <protection locked="0"/>
    </xf>
    <xf numFmtId="49" fontId="48" fillId="7" borderId="43" xfId="0" applyNumberFormat="1" applyFont="1" applyFill="1" applyBorder="1" applyAlignment="1" applyProtection="1">
      <alignment horizontal="center" vertical="center"/>
      <protection locked="0"/>
    </xf>
    <xf numFmtId="49" fontId="48" fillId="7" borderId="31" xfId="0" applyNumberFormat="1" applyFont="1" applyFill="1" applyBorder="1" applyAlignment="1" applyProtection="1">
      <alignment horizontal="center" vertical="center"/>
      <protection locked="0"/>
    </xf>
    <xf numFmtId="49" fontId="48" fillId="7" borderId="44" xfId="0" applyNumberFormat="1" applyFont="1" applyFill="1" applyBorder="1" applyAlignment="1" applyProtection="1">
      <alignment horizontal="center" vertical="center"/>
      <protection locked="0"/>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36" xfId="0" applyFont="1" applyBorder="1" applyAlignment="1">
      <alignment horizontal="center" vertical="center"/>
    </xf>
    <xf numFmtId="0" fontId="25" fillId="6" borderId="83" xfId="0" applyFont="1" applyFill="1" applyBorder="1" applyAlignment="1" applyProtection="1">
      <alignment horizontal="center" vertical="center" shrinkToFit="1"/>
      <protection locked="0"/>
    </xf>
    <xf numFmtId="0" fontId="25" fillId="6" borderId="36" xfId="0" applyFont="1" applyFill="1" applyBorder="1" applyAlignment="1" applyProtection="1">
      <alignment horizontal="center" vertical="center" shrinkToFit="1"/>
      <protection locked="0"/>
    </xf>
    <xf numFmtId="0" fontId="25" fillId="6" borderId="15" xfId="0" applyFont="1" applyFill="1" applyBorder="1" applyAlignment="1" applyProtection="1">
      <alignment horizontal="center" vertical="center" shrinkToFit="1"/>
      <protection locked="0"/>
    </xf>
    <xf numFmtId="0" fontId="25" fillId="6" borderId="82" xfId="0" applyFont="1" applyFill="1" applyBorder="1" applyAlignment="1" applyProtection="1">
      <alignment horizontal="center" vertical="center" shrinkToFit="1"/>
      <protection locked="0"/>
    </xf>
    <xf numFmtId="0" fontId="25" fillId="6" borderId="84" xfId="0" applyFont="1" applyFill="1" applyBorder="1" applyAlignment="1" applyProtection="1">
      <alignment horizontal="center" vertical="center" shrinkToFit="1"/>
      <protection locked="0"/>
    </xf>
    <xf numFmtId="0" fontId="34" fillId="0" borderId="78" xfId="0" applyFont="1" applyBorder="1" applyAlignment="1">
      <alignment horizontal="center" vertical="center" shrinkToFit="1"/>
    </xf>
    <xf numFmtId="0" fontId="34" fillId="0" borderId="82" xfId="0" applyFont="1" applyBorder="1" applyAlignment="1">
      <alignment horizontal="center" vertical="center" shrinkToFit="1"/>
    </xf>
    <xf numFmtId="0" fontId="34" fillId="0" borderId="83" xfId="0" applyFont="1" applyBorder="1" applyAlignment="1">
      <alignment horizontal="center" vertical="center" shrinkToFit="1"/>
    </xf>
    <xf numFmtId="0" fontId="34" fillId="0" borderId="36" xfId="0" applyFont="1" applyBorder="1" applyAlignment="1">
      <alignment horizontal="center" vertical="center" shrinkToFit="1"/>
    </xf>
    <xf numFmtId="0" fontId="26" fillId="6" borderId="15" xfId="0" applyFont="1" applyFill="1" applyBorder="1" applyAlignment="1" applyProtection="1">
      <alignment horizontal="center" vertical="center" shrinkToFit="1"/>
      <protection locked="0"/>
    </xf>
    <xf numFmtId="0" fontId="26" fillId="6" borderId="16" xfId="0" applyFont="1" applyFill="1" applyBorder="1" applyAlignment="1" applyProtection="1">
      <alignment horizontal="center" vertical="center" shrinkToFit="1"/>
      <protection locked="0"/>
    </xf>
    <xf numFmtId="0" fontId="26" fillId="4" borderId="26" xfId="0" applyFont="1" applyFill="1" applyBorder="1" applyAlignment="1" applyProtection="1">
      <alignment horizontal="center" vertical="center" shrinkToFit="1"/>
      <protection locked="0"/>
    </xf>
    <xf numFmtId="0" fontId="26" fillId="4" borderId="0" xfId="0" applyFont="1" applyFill="1" applyAlignment="1" applyProtection="1">
      <alignment horizontal="center" vertical="center" shrinkToFit="1"/>
      <protection locked="0"/>
    </xf>
    <xf numFmtId="0" fontId="34" fillId="0" borderId="24" xfId="0" applyFont="1" applyBorder="1" applyAlignment="1">
      <alignment horizontal="center" vertical="center" shrinkToFit="1"/>
    </xf>
    <xf numFmtId="0" fontId="16" fillId="7" borderId="17"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38" xfId="0" applyFont="1" applyFill="1" applyBorder="1" applyAlignment="1">
      <alignment horizontal="center" vertical="center"/>
    </xf>
    <xf numFmtId="0" fontId="16" fillId="7" borderId="26" xfId="0" applyFont="1" applyFill="1" applyBorder="1" applyAlignment="1">
      <alignment horizontal="center" vertical="center"/>
    </xf>
    <xf numFmtId="0" fontId="16" fillId="7" borderId="0" xfId="0" applyFont="1" applyFill="1" applyAlignment="1">
      <alignment horizontal="center" vertical="center"/>
    </xf>
    <xf numFmtId="0" fontId="16" fillId="7" borderId="55" xfId="0" applyFont="1" applyFill="1" applyBorder="1" applyAlignment="1">
      <alignment horizontal="center" vertical="center"/>
    </xf>
    <xf numFmtId="0" fontId="16" fillId="7" borderId="43" xfId="0" applyFont="1" applyFill="1" applyBorder="1" applyAlignment="1">
      <alignment horizontal="center" vertical="center"/>
    </xf>
    <xf numFmtId="0" fontId="16" fillId="7" borderId="31" xfId="0" applyFont="1" applyFill="1" applyBorder="1" applyAlignment="1">
      <alignment horizontal="center" vertical="center"/>
    </xf>
    <xf numFmtId="0" fontId="16" fillId="7" borderId="44" xfId="0" applyFont="1" applyFill="1" applyBorder="1" applyAlignment="1">
      <alignment horizontal="center" vertical="center"/>
    </xf>
    <xf numFmtId="184" fontId="32" fillId="0" borderId="16" xfId="0" applyNumberFormat="1" applyFont="1" applyBorder="1" applyAlignment="1" applyProtection="1">
      <alignment horizontal="center" vertical="center" shrinkToFit="1"/>
      <protection locked="0"/>
    </xf>
    <xf numFmtId="184" fontId="32" fillId="0" borderId="36" xfId="0" applyNumberFormat="1" applyFont="1" applyBorder="1" applyAlignment="1" applyProtection="1">
      <alignment horizontal="center" vertical="center" shrinkToFit="1"/>
      <protection locked="0"/>
    </xf>
    <xf numFmtId="0" fontId="25" fillId="14" borderId="15" xfId="0" applyFont="1" applyFill="1" applyBorder="1" applyAlignment="1">
      <alignment horizontal="center" vertical="center" shrinkToFit="1"/>
    </xf>
    <xf numFmtId="0" fontId="25" fillId="14" borderId="16" xfId="0" applyFont="1" applyFill="1" applyBorder="1" applyAlignment="1">
      <alignment horizontal="center" vertical="center" shrinkToFit="1"/>
    </xf>
    <xf numFmtId="0" fontId="25" fillId="14" borderId="36" xfId="0" applyFont="1" applyFill="1" applyBorder="1" applyAlignment="1">
      <alignment horizontal="center" vertical="center" shrinkToFit="1"/>
    </xf>
    <xf numFmtId="0" fontId="35" fillId="0" borderId="15" xfId="0" applyFont="1" applyBorder="1" applyAlignment="1" applyProtection="1">
      <alignment horizontal="center" vertical="center"/>
      <protection locked="0"/>
    </xf>
    <xf numFmtId="0" fontId="35" fillId="0" borderId="82" xfId="0" applyFont="1" applyBorder="1" applyAlignment="1" applyProtection="1">
      <alignment horizontal="center" vertical="center"/>
      <protection locked="0"/>
    </xf>
    <xf numFmtId="0" fontId="35" fillId="0" borderId="83" xfId="0" applyFont="1" applyBorder="1" applyAlignment="1" applyProtection="1">
      <alignment horizontal="center" vertical="center"/>
      <protection locked="0"/>
    </xf>
    <xf numFmtId="0" fontId="35" fillId="0" borderId="36" xfId="0" applyFont="1" applyBorder="1" applyAlignment="1" applyProtection="1">
      <alignment horizontal="center" vertical="center"/>
      <protection locked="0"/>
    </xf>
    <xf numFmtId="0" fontId="35" fillId="0" borderId="84" xfId="0" applyFont="1" applyBorder="1" applyAlignment="1" applyProtection="1">
      <alignment horizontal="center" vertical="center"/>
      <protection locked="0"/>
    </xf>
    <xf numFmtId="0" fontId="27" fillId="4" borderId="26" xfId="0" applyFont="1" applyFill="1" applyBorder="1" applyAlignment="1" applyProtection="1">
      <alignment horizontal="center" vertical="center" shrinkToFit="1"/>
      <protection locked="0"/>
    </xf>
    <xf numFmtId="0" fontId="27" fillId="4" borderId="0" xfId="0" applyFont="1" applyFill="1" applyAlignment="1" applyProtection="1">
      <alignment horizontal="center" vertical="center" shrinkToFit="1"/>
      <protection locked="0"/>
    </xf>
    <xf numFmtId="0" fontId="27" fillId="4" borderId="5" xfId="0" applyFont="1" applyFill="1" applyBorder="1" applyAlignment="1" applyProtection="1">
      <alignment horizontal="center" vertical="center" shrinkToFit="1"/>
      <protection locked="0"/>
    </xf>
    <xf numFmtId="0" fontId="35" fillId="14" borderId="78" xfId="0" applyFont="1" applyFill="1" applyBorder="1" applyAlignment="1">
      <alignment horizontal="center" vertical="center"/>
    </xf>
    <xf numFmtId="0" fontId="35" fillId="14" borderId="82" xfId="0" applyFont="1" applyFill="1" applyBorder="1" applyAlignment="1">
      <alignment horizontal="center" vertical="center"/>
    </xf>
    <xf numFmtId="0" fontId="35" fillId="14" borderId="83" xfId="0" applyFont="1" applyFill="1" applyBorder="1" applyAlignment="1">
      <alignment horizontal="center" vertical="center"/>
    </xf>
    <xf numFmtId="0" fontId="35" fillId="14" borderId="36" xfId="0" applyFont="1" applyFill="1" applyBorder="1" applyAlignment="1">
      <alignment horizontal="center" vertical="center"/>
    </xf>
    <xf numFmtId="0" fontId="35" fillId="0" borderId="24" xfId="0" applyFont="1" applyBorder="1" applyAlignment="1" applyProtection="1">
      <alignment horizontal="center" vertical="center"/>
      <protection locked="0"/>
    </xf>
    <xf numFmtId="0" fontId="35" fillId="0" borderId="81" xfId="0" applyFont="1" applyBorder="1" applyAlignment="1">
      <alignment horizontal="center" vertical="center"/>
    </xf>
    <xf numFmtId="0" fontId="35" fillId="0" borderId="79" xfId="0" applyFont="1" applyBorder="1" applyAlignment="1">
      <alignment horizontal="center" vertical="center"/>
    </xf>
    <xf numFmtId="0" fontId="35" fillId="0" borderId="24" xfId="0" applyFont="1" applyBorder="1" applyAlignment="1">
      <alignment horizontal="center" vertical="center"/>
    </xf>
    <xf numFmtId="0" fontId="35" fillId="0" borderId="79" xfId="0" applyFont="1" applyBorder="1" applyAlignment="1" applyProtection="1">
      <alignment horizontal="center" vertical="center"/>
      <protection locked="0"/>
    </xf>
    <xf numFmtId="0" fontId="35" fillId="0" borderId="80" xfId="0" applyFont="1" applyBorder="1" applyAlignment="1" applyProtection="1">
      <alignment horizontal="center" vertical="center"/>
      <protection locked="0"/>
    </xf>
    <xf numFmtId="0" fontId="27" fillId="0" borderId="26"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55" xfId="0" applyFont="1" applyBorder="1" applyAlignment="1" applyProtection="1">
      <alignment horizontal="center" vertical="center" wrapText="1"/>
      <protection locked="0"/>
    </xf>
    <xf numFmtId="0" fontId="32" fillId="0" borderId="15"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41" fillId="0" borderId="16" xfId="0" applyFont="1" applyBorder="1" applyAlignment="1" applyProtection="1">
      <alignment horizontal="center" vertical="center" shrinkToFit="1"/>
      <protection locked="0"/>
    </xf>
    <xf numFmtId="0" fontId="41" fillId="0" borderId="36" xfId="0" applyFont="1" applyBorder="1" applyAlignment="1" applyProtection="1">
      <alignment horizontal="center" vertical="center" shrinkToFit="1"/>
      <protection locked="0"/>
    </xf>
    <xf numFmtId="0" fontId="41" fillId="0" borderId="43"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0" borderId="44" xfId="0" applyFont="1" applyBorder="1" applyAlignment="1" applyProtection="1">
      <alignment horizontal="center" vertical="center"/>
      <protection locked="0"/>
    </xf>
    <xf numFmtId="0" fontId="41" fillId="6" borderId="16" xfId="0" applyFont="1" applyFill="1" applyBorder="1" applyAlignment="1" applyProtection="1">
      <alignment horizontal="center" vertical="center" shrinkToFit="1"/>
      <protection locked="0"/>
    </xf>
    <xf numFmtId="0" fontId="41" fillId="6" borderId="36" xfId="0" applyFont="1" applyFill="1" applyBorder="1" applyAlignment="1" applyProtection="1">
      <alignment horizontal="center" vertical="center" shrinkToFit="1"/>
      <protection locked="0"/>
    </xf>
    <xf numFmtId="0" fontId="32" fillId="0" borderId="24" xfId="0" applyFont="1" applyBorder="1" applyAlignment="1" applyProtection="1">
      <alignment horizontal="center" vertical="center" shrinkToFit="1"/>
      <protection locked="0"/>
    </xf>
    <xf numFmtId="0" fontId="16" fillId="0" borderId="78" xfId="0" applyFont="1" applyBorder="1" applyAlignment="1">
      <alignment horizontal="center" vertical="center"/>
    </xf>
    <xf numFmtId="0" fontId="34" fillId="0" borderId="26" xfId="0" applyFont="1" applyBorder="1" applyAlignment="1" applyProtection="1">
      <alignment vertical="top" shrinkToFit="1"/>
      <protection locked="0"/>
    </xf>
    <xf numFmtId="0" fontId="34" fillId="0" borderId="0" xfId="0" applyFont="1" applyAlignment="1" applyProtection="1">
      <alignment vertical="top" shrinkToFit="1"/>
      <protection locked="0"/>
    </xf>
    <xf numFmtId="0" fontId="34" fillId="0" borderId="43" xfId="0" applyFont="1" applyBorder="1" applyAlignment="1" applyProtection="1">
      <alignment vertical="top" shrinkToFit="1"/>
      <protection locked="0"/>
    </xf>
    <xf numFmtId="0" fontId="34" fillId="0" borderId="31" xfId="0" applyFont="1" applyBorder="1" applyAlignment="1" applyProtection="1">
      <alignment vertical="top" shrinkToFit="1"/>
      <protection locked="0"/>
    </xf>
    <xf numFmtId="0" fontId="32" fillId="0" borderId="36" xfId="0" applyFont="1" applyBorder="1" applyAlignment="1" applyProtection="1">
      <alignment horizontal="center" vertical="center" shrinkToFit="1"/>
      <protection locked="0"/>
    </xf>
    <xf numFmtId="0" fontId="27" fillId="0" borderId="17"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7" fillId="0" borderId="38" xfId="0" applyFont="1" applyBorder="1" applyAlignment="1" applyProtection="1">
      <alignment horizontal="center" vertical="center" wrapText="1"/>
      <protection locked="0"/>
    </xf>
    <xf numFmtId="0" fontId="27" fillId="0" borderId="43"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27" fillId="0" borderId="44" xfId="0" applyFont="1" applyBorder="1" applyAlignment="1" applyProtection="1">
      <alignment horizontal="center" vertical="center" wrapText="1"/>
      <protection locked="0"/>
    </xf>
    <xf numFmtId="0" fontId="34" fillId="0" borderId="0" xfId="0" applyFont="1" applyAlignment="1">
      <alignment horizontal="center" vertical="center"/>
    </xf>
    <xf numFmtId="0" fontId="27" fillId="0" borderId="24"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38" xfId="0" applyFont="1" applyBorder="1" applyAlignment="1" applyProtection="1">
      <alignment horizontal="center" vertical="center"/>
      <protection locked="0"/>
    </xf>
    <xf numFmtId="0" fontId="23" fillId="0" borderId="43"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32" fillId="6" borderId="17" xfId="0" applyFont="1" applyFill="1" applyBorder="1" applyAlignment="1" applyProtection="1">
      <alignment horizontal="center" vertical="center"/>
      <protection locked="0"/>
    </xf>
    <xf numFmtId="0" fontId="32" fillId="6" borderId="18" xfId="0" applyFont="1" applyFill="1" applyBorder="1" applyAlignment="1" applyProtection="1">
      <alignment horizontal="center" vertical="center"/>
      <protection locked="0"/>
    </xf>
    <xf numFmtId="0" fontId="32" fillId="6" borderId="38" xfId="0" applyFont="1" applyFill="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44" xfId="0" applyFont="1" applyBorder="1" applyAlignment="1" applyProtection="1">
      <alignment horizontal="center" vertical="center"/>
      <protection locked="0"/>
    </xf>
    <xf numFmtId="0" fontId="47" fillId="0" borderId="26"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7" fillId="0" borderId="55" xfId="0" applyFont="1" applyBorder="1" applyAlignment="1" applyProtection="1">
      <alignment horizontal="center" vertical="center"/>
      <protection locked="0"/>
    </xf>
    <xf numFmtId="177" fontId="41" fillId="0" borderId="18" xfId="0" applyNumberFormat="1" applyFont="1" applyBorder="1" applyAlignment="1" applyProtection="1">
      <alignment horizontal="left" vertical="center"/>
      <protection locked="0"/>
    </xf>
    <xf numFmtId="0" fontId="46" fillId="5" borderId="17" xfId="0" applyFont="1" applyFill="1" applyBorder="1" applyAlignment="1">
      <alignment horizontal="center" vertical="center" shrinkToFit="1"/>
    </xf>
    <xf numFmtId="0" fontId="46" fillId="5" borderId="18" xfId="0" applyFont="1" applyFill="1" applyBorder="1" applyAlignment="1">
      <alignment horizontal="center" vertical="center" shrinkToFit="1"/>
    </xf>
    <xf numFmtId="0" fontId="46" fillId="5" borderId="38" xfId="0" applyFont="1" applyFill="1" applyBorder="1" applyAlignment="1">
      <alignment horizontal="center" vertical="center" shrinkToFit="1"/>
    </xf>
    <xf numFmtId="0" fontId="46" fillId="0" borderId="18" xfId="0" applyFont="1" applyBorder="1" applyAlignment="1">
      <alignment horizontal="center" vertical="center"/>
    </xf>
    <xf numFmtId="0" fontId="57" fillId="16" borderId="43" xfId="0" applyFont="1" applyFill="1" applyBorder="1" applyAlignment="1">
      <alignment horizontal="center" vertical="center"/>
    </xf>
    <xf numFmtId="0" fontId="57" fillId="16" borderId="31" xfId="0" applyFont="1" applyFill="1" applyBorder="1" applyAlignment="1">
      <alignment horizontal="center" vertical="center"/>
    </xf>
    <xf numFmtId="0" fontId="57" fillId="16" borderId="44" xfId="0" applyFont="1" applyFill="1" applyBorder="1" applyAlignment="1">
      <alignment horizontal="center" vertical="center"/>
    </xf>
    <xf numFmtId="0" fontId="46" fillId="0" borderId="0" xfId="0" applyFont="1" applyAlignment="1">
      <alignment horizontal="center" vertical="center"/>
    </xf>
    <xf numFmtId="0" fontId="46" fillId="0" borderId="31" xfId="0" applyFont="1" applyBorder="1" applyAlignment="1">
      <alignment horizontal="center" vertical="center"/>
    </xf>
    <xf numFmtId="0" fontId="32" fillId="0" borderId="17" xfId="0" applyFont="1" applyBorder="1" applyAlignment="1">
      <alignment horizontal="left" vertical="center" shrinkToFit="1"/>
    </xf>
    <xf numFmtId="0" fontId="32" fillId="0" borderId="18" xfId="0" applyFont="1" applyBorder="1" applyAlignment="1">
      <alignment horizontal="left" vertical="center" shrinkToFit="1"/>
    </xf>
    <xf numFmtId="0" fontId="32" fillId="0" borderId="26" xfId="0" applyFont="1" applyBorder="1" applyAlignment="1">
      <alignment horizontal="left" vertical="center" shrinkToFit="1"/>
    </xf>
    <xf numFmtId="0" fontId="32" fillId="0" borderId="0" xfId="0" applyFont="1" applyAlignment="1">
      <alignment horizontal="left" vertical="center" shrinkToFit="1"/>
    </xf>
    <xf numFmtId="0" fontId="32" fillId="0" borderId="43" xfId="0" applyFont="1" applyBorder="1" applyAlignment="1">
      <alignment horizontal="left" vertical="center" shrinkToFit="1"/>
    </xf>
    <xf numFmtId="0" fontId="32" fillId="0" borderId="31" xfId="0" applyFont="1" applyBorder="1" applyAlignment="1">
      <alignment horizontal="left" vertical="center" shrinkToFit="1"/>
    </xf>
    <xf numFmtId="49" fontId="32" fillId="0" borderId="15"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38"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36" fillId="0" borderId="18" xfId="0" applyFont="1" applyBorder="1" applyAlignment="1">
      <alignment horizontal="center" vertical="center"/>
    </xf>
    <xf numFmtId="0" fontId="46" fillId="0" borderId="18"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31" xfId="0" applyFont="1" applyBorder="1" applyAlignment="1" applyProtection="1">
      <alignment horizontal="center" vertical="center"/>
      <protection locked="0"/>
    </xf>
    <xf numFmtId="0" fontId="27" fillId="0" borderId="24" xfId="0" applyFont="1" applyBorder="1" applyAlignment="1">
      <alignment horizontal="center" vertical="center"/>
    </xf>
    <xf numFmtId="0" fontId="24" fillId="0" borderId="18" xfId="0" applyFont="1" applyBorder="1" applyAlignment="1">
      <alignment horizontal="center" vertical="center"/>
    </xf>
    <xf numFmtId="0" fontId="24" fillId="0" borderId="38" xfId="0" applyFont="1" applyBorder="1" applyAlignment="1">
      <alignment horizontal="center" vertical="center"/>
    </xf>
    <xf numFmtId="0" fontId="32" fillId="6" borderId="41" xfId="0" applyFont="1" applyFill="1" applyBorder="1" applyAlignment="1" applyProtection="1">
      <alignment horizontal="center" vertical="center"/>
      <protection locked="0"/>
    </xf>
    <xf numFmtId="0" fontId="32" fillId="6" borderId="42" xfId="0" applyFont="1" applyFill="1" applyBorder="1" applyAlignment="1" applyProtection="1">
      <alignment horizontal="center" vertical="center"/>
      <protection locked="0"/>
    </xf>
    <xf numFmtId="0" fontId="32" fillId="6" borderId="47" xfId="0" applyFont="1" applyFill="1" applyBorder="1" applyAlignment="1" applyProtection="1">
      <alignment horizontal="center" vertical="center"/>
      <protection locked="0"/>
    </xf>
    <xf numFmtId="0" fontId="27" fillId="0" borderId="31" xfId="0" applyFont="1" applyBorder="1" applyAlignment="1">
      <alignment horizontal="center" vertical="center"/>
    </xf>
    <xf numFmtId="0" fontId="27" fillId="0" borderId="44" xfId="0" applyFont="1" applyBorder="1" applyAlignment="1">
      <alignment horizontal="center" vertical="center"/>
    </xf>
    <xf numFmtId="0" fontId="19" fillId="0" borderId="85"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32" fillId="0" borderId="17" xfId="0" applyFont="1" applyBorder="1" applyAlignment="1">
      <alignment vertical="center" shrinkToFit="1"/>
    </xf>
    <xf numFmtId="0" fontId="32" fillId="0" borderId="18" xfId="0" applyFont="1" applyBorder="1" applyAlignment="1">
      <alignment vertical="center" shrinkToFit="1"/>
    </xf>
    <xf numFmtId="0" fontId="32" fillId="0" borderId="26" xfId="0" applyFont="1" applyBorder="1" applyAlignment="1">
      <alignment vertical="center" shrinkToFit="1"/>
    </xf>
    <xf numFmtId="0" fontId="32" fillId="0" borderId="0" xfId="0" applyFont="1" applyAlignment="1">
      <alignment vertical="center" shrinkToFit="1"/>
    </xf>
    <xf numFmtId="0" fontId="32" fillId="0" borderId="43" xfId="0" applyFont="1" applyBorder="1" applyAlignment="1">
      <alignment vertical="center" shrinkToFit="1"/>
    </xf>
    <xf numFmtId="0" fontId="32" fillId="0" borderId="31" xfId="0" applyFont="1" applyBorder="1" applyAlignment="1">
      <alignment vertical="center" shrinkToFit="1"/>
    </xf>
    <xf numFmtId="0" fontId="57" fillId="16" borderId="26" xfId="0" applyFont="1" applyFill="1" applyBorder="1" applyAlignment="1">
      <alignment horizontal="center" vertical="center"/>
    </xf>
    <xf numFmtId="0" fontId="57" fillId="16" borderId="0" xfId="0" applyFont="1" applyFill="1" applyAlignment="1">
      <alignment horizontal="center" vertical="center"/>
    </xf>
    <xf numFmtId="0" fontId="57" fillId="16" borderId="55" xfId="0" applyFont="1" applyFill="1" applyBorder="1" applyAlignment="1">
      <alignment horizontal="center" vertical="center"/>
    </xf>
    <xf numFmtId="0" fontId="32" fillId="0" borderId="31" xfId="0" applyFont="1" applyBorder="1" applyAlignment="1">
      <alignment vertical="top"/>
    </xf>
    <xf numFmtId="0" fontId="28" fillId="0" borderId="31" xfId="0" applyFont="1" applyBorder="1" applyAlignment="1">
      <alignment horizontal="center" vertical="center"/>
    </xf>
    <xf numFmtId="0" fontId="27" fillId="0" borderId="88" xfId="0" applyFont="1" applyBorder="1" applyAlignment="1">
      <alignment horizontal="center" vertical="center" wrapText="1"/>
    </xf>
    <xf numFmtId="0" fontId="27" fillId="0" borderId="56" xfId="0" applyFont="1" applyBorder="1" applyAlignment="1">
      <alignment horizontal="center" vertical="center" textRotation="255"/>
    </xf>
    <xf numFmtId="0" fontId="27" fillId="0" borderId="50" xfId="0" applyFont="1" applyBorder="1" applyAlignment="1">
      <alignment horizontal="center" vertical="center" textRotation="255"/>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36" xfId="0" applyFont="1" applyBorder="1" applyAlignment="1">
      <alignment horizontal="center" vertical="center"/>
    </xf>
    <xf numFmtId="0" fontId="27" fillId="0" borderId="18"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0" xfId="0" applyFont="1" applyAlignment="1">
      <alignment horizontal="center" vertical="center" wrapText="1"/>
    </xf>
    <xf numFmtId="0" fontId="27" fillId="0" borderId="55" xfId="0" applyFont="1" applyBorder="1" applyAlignment="1">
      <alignment horizontal="center" vertical="center" wrapText="1"/>
    </xf>
    <xf numFmtId="49" fontId="32" fillId="0" borderId="24" xfId="0" applyNumberFormat="1" applyFont="1" applyBorder="1" applyAlignment="1">
      <alignment horizontal="center" vertical="center" shrinkToFit="1"/>
    </xf>
    <xf numFmtId="0" fontId="32" fillId="0" borderId="50" xfId="0" applyFont="1" applyBorder="1" applyAlignment="1">
      <alignment horizontal="center" vertical="center"/>
    </xf>
    <xf numFmtId="0" fontId="32" fillId="0" borderId="93" xfId="0" applyFont="1" applyBorder="1" applyAlignment="1">
      <alignment horizontal="center" vertical="center"/>
    </xf>
    <xf numFmtId="0" fontId="31" fillId="0" borderId="89" xfId="0" applyFont="1" applyBorder="1" applyAlignment="1">
      <alignment horizontal="center" vertical="center" wrapText="1"/>
    </xf>
    <xf numFmtId="0" fontId="32" fillId="0" borderId="17" xfId="0" applyFont="1" applyBorder="1" applyAlignment="1">
      <alignment horizontal="center" vertical="center" shrinkToFit="1"/>
    </xf>
    <xf numFmtId="0" fontId="32" fillId="0" borderId="38" xfId="0" applyFont="1" applyBorder="1" applyAlignment="1">
      <alignment horizontal="center" vertical="center" shrinkToFit="1"/>
    </xf>
    <xf numFmtId="0" fontId="32" fillId="0" borderId="48" xfId="0" applyFont="1" applyBorder="1" applyAlignment="1">
      <alignment horizontal="center" vertical="center" shrinkToFit="1"/>
    </xf>
    <xf numFmtId="0" fontId="32" fillId="0" borderId="49" xfId="0" applyFont="1" applyBorder="1" applyAlignment="1">
      <alignment horizontal="center" vertical="center" shrinkToFit="1"/>
    </xf>
    <xf numFmtId="0" fontId="32" fillId="0" borderId="24" xfId="0" applyFont="1" applyBorder="1" applyAlignment="1">
      <alignment horizontal="center" vertical="center" textRotation="255" shrinkToFit="1"/>
    </xf>
    <xf numFmtId="0" fontId="32" fillId="0" borderId="24" xfId="0" applyFont="1" applyBorder="1" applyAlignment="1">
      <alignment vertical="center" textRotation="255" shrinkToFit="1"/>
    </xf>
    <xf numFmtId="0" fontId="32" fillId="0" borderId="90" xfId="0" applyFont="1" applyBorder="1" applyAlignment="1">
      <alignment horizontal="center" vertical="center"/>
    </xf>
    <xf numFmtId="0" fontId="32" fillId="0" borderId="91" xfId="0" applyFont="1" applyBorder="1" applyAlignment="1">
      <alignment horizontal="center" vertical="center"/>
    </xf>
    <xf numFmtId="0" fontId="32" fillId="0" borderId="95" xfId="0" applyFont="1" applyBorder="1" applyAlignment="1">
      <alignment horizontal="center" vertical="center"/>
    </xf>
    <xf numFmtId="0" fontId="32" fillId="0" borderId="96" xfId="0" applyFont="1" applyBorder="1" applyAlignment="1">
      <alignment horizontal="center" vertical="center"/>
    </xf>
    <xf numFmtId="0" fontId="32" fillId="0" borderId="92" xfId="0" applyFont="1" applyBorder="1" applyAlignment="1">
      <alignment horizontal="center" vertical="center"/>
    </xf>
    <xf numFmtId="0" fontId="32" fillId="0" borderId="97" xfId="0" applyFont="1" applyBorder="1" applyAlignment="1">
      <alignment horizontal="center" vertical="center"/>
    </xf>
    <xf numFmtId="0" fontId="27" fillId="0" borderId="57" xfId="0" applyFont="1" applyBorder="1" applyAlignment="1">
      <alignment horizontal="center" vertical="center" wrapText="1"/>
    </xf>
    <xf numFmtId="0" fontId="32" fillId="0" borderId="105" xfId="0" applyFont="1" applyBorder="1" applyAlignment="1">
      <alignment horizontal="center" vertical="center"/>
    </xf>
    <xf numFmtId="0" fontId="32" fillId="0" borderId="106" xfId="0" applyFont="1" applyBorder="1" applyAlignment="1">
      <alignment horizontal="center" vertical="center"/>
    </xf>
    <xf numFmtId="0" fontId="16" fillId="0" borderId="94" xfId="0" applyFont="1" applyBorder="1" applyAlignment="1">
      <alignment horizontal="center" vertical="center" wrapText="1"/>
    </xf>
    <xf numFmtId="0" fontId="32" fillId="0" borderId="50" xfId="0" applyFont="1" applyBorder="1" applyAlignment="1">
      <alignment horizontal="center" vertical="center" shrinkToFit="1"/>
    </xf>
    <xf numFmtId="0" fontId="32" fillId="0" borderId="24" xfId="0" applyFont="1" applyBorder="1" applyAlignment="1">
      <alignment horizontal="center" vertical="center" shrinkToFit="1"/>
    </xf>
    <xf numFmtId="0" fontId="32" fillId="6" borderId="89" xfId="0" applyFont="1" applyFill="1" applyBorder="1" applyAlignment="1" applyProtection="1">
      <alignment horizontal="center" vertical="center" shrinkToFit="1"/>
      <protection locked="0"/>
    </xf>
    <xf numFmtId="0" fontId="32" fillId="7" borderId="51" xfId="0" applyFont="1" applyFill="1" applyBorder="1" applyAlignment="1" applyProtection="1">
      <alignment horizontal="center" vertical="center" shrinkToFit="1"/>
      <protection locked="0"/>
    </xf>
    <xf numFmtId="0" fontId="32" fillId="7" borderId="52" xfId="0" applyFont="1" applyFill="1" applyBorder="1" applyAlignment="1" applyProtection="1">
      <alignment horizontal="center" vertical="center" shrinkToFit="1"/>
      <protection locked="0"/>
    </xf>
    <xf numFmtId="0" fontId="32" fillId="7" borderId="15" xfId="0" applyFont="1" applyFill="1" applyBorder="1" applyAlignment="1" applyProtection="1">
      <alignment horizontal="center" vertical="center" shrinkToFit="1"/>
      <protection locked="0"/>
    </xf>
    <xf numFmtId="0" fontId="32" fillId="7" borderId="36" xfId="0" applyFont="1" applyFill="1" applyBorder="1" applyAlignment="1" applyProtection="1">
      <alignment horizontal="center" vertical="center" shrinkToFit="1"/>
      <protection locked="0"/>
    </xf>
    <xf numFmtId="0" fontId="32" fillId="7" borderId="98" xfId="0" applyFont="1" applyFill="1" applyBorder="1" applyAlignment="1" applyProtection="1">
      <alignment horizontal="center" vertical="center" textRotation="255" shrinkToFit="1"/>
      <protection locked="0"/>
    </xf>
    <xf numFmtId="0" fontId="32" fillId="7" borderId="24" xfId="0" applyFont="1" applyFill="1" applyBorder="1" applyAlignment="1" applyProtection="1">
      <alignment vertical="center" textRotation="255" shrinkToFit="1"/>
      <protection locked="0"/>
    </xf>
    <xf numFmtId="0" fontId="32" fillId="7" borderId="53" xfId="0" applyFont="1" applyFill="1" applyBorder="1" applyAlignment="1" applyProtection="1">
      <alignment horizontal="center" vertical="center"/>
      <protection locked="0"/>
    </xf>
    <xf numFmtId="0" fontId="32" fillId="7" borderId="99" xfId="0" applyFont="1" applyFill="1" applyBorder="1" applyAlignment="1" applyProtection="1">
      <alignment horizontal="center" vertical="center"/>
      <protection locked="0"/>
    </xf>
    <xf numFmtId="0" fontId="32" fillId="7" borderId="43" xfId="0" applyFont="1" applyFill="1" applyBorder="1" applyAlignment="1" applyProtection="1">
      <alignment horizontal="center" vertical="center"/>
      <protection locked="0"/>
    </xf>
    <xf numFmtId="0" fontId="32" fillId="7" borderId="101" xfId="0" applyFont="1" applyFill="1" applyBorder="1" applyAlignment="1" applyProtection="1">
      <alignment horizontal="center" vertical="center"/>
      <protection locked="0"/>
    </xf>
    <xf numFmtId="0" fontId="32" fillId="7" borderId="29" xfId="0" applyFont="1" applyFill="1" applyBorder="1" applyAlignment="1" applyProtection="1">
      <alignment horizontal="center" vertical="center"/>
      <protection locked="0"/>
    </xf>
    <xf numFmtId="0" fontId="32" fillId="7" borderId="31" xfId="0" applyFont="1" applyFill="1" applyBorder="1" applyAlignment="1" applyProtection="1">
      <alignment horizontal="center" vertical="center"/>
      <protection locked="0"/>
    </xf>
    <xf numFmtId="0" fontId="16" fillId="6" borderId="57" xfId="0" applyFont="1" applyFill="1" applyBorder="1" applyAlignment="1" applyProtection="1">
      <alignment horizontal="center" vertical="center" shrinkToFit="1"/>
      <protection locked="0"/>
    </xf>
    <xf numFmtId="0" fontId="32" fillId="7" borderId="100" xfId="0" applyFont="1" applyFill="1" applyBorder="1" applyAlignment="1" applyProtection="1">
      <alignment horizontal="center" vertical="center"/>
      <protection locked="0"/>
    </xf>
    <xf numFmtId="0" fontId="32" fillId="7" borderId="102" xfId="0" applyFont="1" applyFill="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32" fillId="7" borderId="104" xfId="0" applyFont="1" applyFill="1" applyBorder="1" applyAlignment="1" applyProtection="1">
      <alignment horizontal="center" vertical="center"/>
      <protection locked="0"/>
    </xf>
    <xf numFmtId="0" fontId="32" fillId="7" borderId="103" xfId="0" applyFont="1" applyFill="1" applyBorder="1" applyAlignment="1" applyProtection="1">
      <alignment horizontal="center" vertical="center"/>
      <protection locked="0"/>
    </xf>
    <xf numFmtId="0" fontId="32" fillId="7" borderId="38" xfId="0" applyFont="1" applyFill="1" applyBorder="1" applyAlignment="1" applyProtection="1">
      <alignment horizontal="center" vertical="center"/>
      <protection locked="0"/>
    </xf>
    <xf numFmtId="0" fontId="32" fillId="7" borderId="44" xfId="0" applyFont="1" applyFill="1" applyBorder="1" applyAlignment="1" applyProtection="1">
      <alignment horizontal="center" vertical="center"/>
      <protection locked="0"/>
    </xf>
    <xf numFmtId="0" fontId="32" fillId="7" borderId="54" xfId="0" applyFont="1" applyFill="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32" fillId="0" borderId="29"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7" borderId="18" xfId="0" applyFont="1" applyFill="1" applyBorder="1" applyAlignment="1" applyProtection="1">
      <alignment horizontal="center" vertical="center"/>
      <protection locked="0"/>
    </xf>
    <xf numFmtId="0" fontId="32" fillId="6" borderId="88" xfId="0" applyFont="1" applyFill="1" applyBorder="1" applyAlignment="1" applyProtection="1">
      <alignment horizontal="center" vertical="center" shrinkToFit="1"/>
      <protection locked="0"/>
    </xf>
    <xf numFmtId="0" fontId="32" fillId="7" borderId="24" xfId="0" applyFont="1" applyFill="1" applyBorder="1" applyAlignment="1" applyProtection="1">
      <alignment horizontal="center" vertical="center" textRotation="255" shrinkToFit="1"/>
      <protection locked="0"/>
    </xf>
    <xf numFmtId="0" fontId="32" fillId="7" borderId="17" xfId="0" applyFont="1" applyFill="1" applyBorder="1" applyAlignment="1" applyProtection="1">
      <alignment horizontal="center" vertical="center"/>
      <protection locked="0"/>
    </xf>
    <xf numFmtId="0" fontId="22" fillId="0" borderId="0" xfId="0" applyFont="1" applyAlignment="1">
      <alignment vertical="center" wrapText="1"/>
    </xf>
    <xf numFmtId="176" fontId="34" fillId="10" borderId="15" xfId="3" applyNumberFormat="1" applyFont="1" applyFill="1" applyBorder="1" applyAlignment="1" applyProtection="1">
      <alignment horizontal="center" vertical="center" shrinkToFit="1"/>
      <protection locked="0"/>
    </xf>
    <xf numFmtId="176" fontId="34" fillId="10" borderId="16" xfId="3" applyNumberFormat="1" applyFont="1" applyFill="1" applyBorder="1" applyAlignment="1" applyProtection="1">
      <alignment horizontal="center" vertical="center" shrinkToFit="1"/>
      <protection locked="0"/>
    </xf>
    <xf numFmtId="176" fontId="34" fillId="10" borderId="36" xfId="3" applyNumberFormat="1" applyFont="1" applyFill="1" applyBorder="1" applyAlignment="1" applyProtection="1">
      <alignment horizontal="center" vertical="center" shrinkToFit="1"/>
      <protection locked="0"/>
    </xf>
    <xf numFmtId="0" fontId="41" fillId="3" borderId="24" xfId="0" applyFont="1" applyFill="1" applyBorder="1" applyAlignment="1">
      <alignment horizontal="center" vertical="center" shrinkToFit="1"/>
    </xf>
    <xf numFmtId="0" fontId="34" fillId="6" borderId="24" xfId="0" applyFont="1" applyFill="1" applyBorder="1" applyAlignment="1">
      <alignment horizontal="center" vertical="center"/>
    </xf>
    <xf numFmtId="0" fontId="41" fillId="3" borderId="15" xfId="0" applyFont="1" applyFill="1" applyBorder="1" applyAlignment="1">
      <alignment horizontal="center" vertical="center"/>
    </xf>
    <xf numFmtId="0" fontId="41" fillId="3" borderId="16" xfId="0" applyFont="1" applyFill="1" applyBorder="1" applyAlignment="1">
      <alignment horizontal="center" vertical="center"/>
    </xf>
    <xf numFmtId="0" fontId="41" fillId="3" borderId="36" xfId="0" applyFont="1" applyFill="1" applyBorder="1" applyAlignment="1">
      <alignment horizontal="center" vertical="center"/>
    </xf>
    <xf numFmtId="0" fontId="41" fillId="3" borderId="24" xfId="0" applyFont="1" applyFill="1" applyBorder="1" applyAlignment="1">
      <alignment horizontal="center" vertical="center"/>
    </xf>
    <xf numFmtId="0" fontId="23" fillId="6" borderId="24" xfId="0" applyFont="1" applyFill="1" applyBorder="1" applyAlignment="1">
      <alignment horizontal="center" vertical="center" shrinkToFit="1"/>
    </xf>
    <xf numFmtId="0" fontId="18" fillId="6" borderId="24" xfId="0" applyFont="1" applyFill="1" applyBorder="1" applyAlignment="1">
      <alignment horizontal="center" vertical="center"/>
    </xf>
    <xf numFmtId="0" fontId="18" fillId="7" borderId="24" xfId="0" applyFont="1" applyFill="1" applyBorder="1" applyAlignment="1">
      <alignment horizontal="center" vertical="center"/>
    </xf>
    <xf numFmtId="0" fontId="34" fillId="7" borderId="17" xfId="0" applyFont="1" applyFill="1" applyBorder="1" applyAlignment="1">
      <alignment horizontal="center" vertical="center"/>
    </xf>
    <xf numFmtId="0" fontId="34" fillId="7" borderId="18" xfId="0" applyFont="1" applyFill="1" applyBorder="1" applyAlignment="1">
      <alignment horizontal="center" vertical="center"/>
    </xf>
    <xf numFmtId="0" fontId="34" fillId="7" borderId="38" xfId="0" applyFont="1" applyFill="1" applyBorder="1" applyAlignment="1">
      <alignment horizontal="center" vertical="center"/>
    </xf>
    <xf numFmtId="0" fontId="34" fillId="7" borderId="26" xfId="0" applyFont="1" applyFill="1" applyBorder="1" applyAlignment="1">
      <alignment horizontal="center" vertical="center"/>
    </xf>
    <xf numFmtId="0" fontId="34" fillId="7" borderId="0" xfId="0" applyFont="1" applyFill="1" applyAlignment="1">
      <alignment horizontal="center" vertical="center"/>
    </xf>
    <xf numFmtId="0" fontId="34" fillId="7" borderId="55" xfId="0" applyFont="1" applyFill="1" applyBorder="1" applyAlignment="1">
      <alignment horizontal="center" vertical="center"/>
    </xf>
    <xf numFmtId="0" fontId="34" fillId="7" borderId="43" xfId="0" applyFont="1" applyFill="1" applyBorder="1" applyAlignment="1">
      <alignment horizontal="center" vertical="center"/>
    </xf>
    <xf numFmtId="0" fontId="34" fillId="7" borderId="31" xfId="0" applyFont="1" applyFill="1" applyBorder="1" applyAlignment="1">
      <alignment horizontal="center" vertical="center"/>
    </xf>
    <xf numFmtId="0" fontId="34" fillId="7" borderId="44" xfId="0" applyFont="1" applyFill="1" applyBorder="1" applyAlignment="1">
      <alignment horizontal="center" vertical="center"/>
    </xf>
    <xf numFmtId="183" fontId="52" fillId="6" borderId="17" xfId="0" applyNumberFormat="1" applyFont="1" applyFill="1" applyBorder="1" applyAlignment="1">
      <alignment horizontal="center" vertical="center"/>
    </xf>
    <xf numFmtId="183" fontId="52" fillId="6" borderId="18" xfId="0" applyNumberFormat="1" applyFont="1" applyFill="1" applyBorder="1" applyAlignment="1">
      <alignment horizontal="center" vertical="center"/>
    </xf>
    <xf numFmtId="183" fontId="52" fillId="6" borderId="38" xfId="0" applyNumberFormat="1" applyFont="1" applyFill="1" applyBorder="1" applyAlignment="1">
      <alignment horizontal="center" vertical="center"/>
    </xf>
    <xf numFmtId="183" fontId="52" fillId="6" borderId="26" xfId="0" applyNumberFormat="1" applyFont="1" applyFill="1" applyBorder="1" applyAlignment="1">
      <alignment horizontal="center" vertical="center"/>
    </xf>
    <xf numFmtId="183" fontId="52" fillId="6" borderId="0" xfId="0" applyNumberFormat="1" applyFont="1" applyFill="1" applyAlignment="1">
      <alignment horizontal="center" vertical="center"/>
    </xf>
    <xf numFmtId="183" fontId="52" fillId="6" borderId="55" xfId="0" applyNumberFormat="1" applyFont="1" applyFill="1" applyBorder="1" applyAlignment="1">
      <alignment horizontal="center" vertical="center"/>
    </xf>
    <xf numFmtId="183" fontId="52" fillId="6" borderId="43" xfId="0" applyNumberFormat="1" applyFont="1" applyFill="1" applyBorder="1" applyAlignment="1">
      <alignment horizontal="center" vertical="center"/>
    </xf>
    <xf numFmtId="183" fontId="52" fillId="6" borderId="31" xfId="0" applyNumberFormat="1" applyFont="1" applyFill="1" applyBorder="1" applyAlignment="1">
      <alignment horizontal="center" vertical="center"/>
    </xf>
    <xf numFmtId="183" fontId="52" fillId="6" borderId="44" xfId="0" applyNumberFormat="1" applyFont="1" applyFill="1" applyBorder="1" applyAlignment="1">
      <alignment horizontal="center" vertical="center"/>
    </xf>
    <xf numFmtId="0" fontId="16" fillId="3" borderId="24" xfId="0" applyFont="1" applyFill="1" applyBorder="1" applyAlignment="1">
      <alignment horizontal="center" vertical="center"/>
    </xf>
    <xf numFmtId="0" fontId="16" fillId="3" borderId="24" xfId="0" applyFont="1" applyFill="1" applyBorder="1" applyAlignment="1">
      <alignment horizontal="center" vertical="center" shrinkToFit="1"/>
    </xf>
    <xf numFmtId="0" fontId="41" fillId="6" borderId="24" xfId="0" applyFont="1" applyFill="1" applyBorder="1" applyAlignment="1">
      <alignment horizontal="center" vertical="center"/>
    </xf>
    <xf numFmtId="0" fontId="16" fillId="3" borderId="72" xfId="0" applyFont="1" applyFill="1" applyBorder="1" applyAlignment="1">
      <alignment horizontal="center" vertical="center"/>
    </xf>
    <xf numFmtId="0" fontId="16" fillId="3" borderId="73" xfId="0" applyFont="1" applyFill="1" applyBorder="1" applyAlignment="1">
      <alignment horizontal="center" vertical="center"/>
    </xf>
    <xf numFmtId="0" fontId="16"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6" xfId="0" applyFont="1" applyFill="1" applyBorder="1" applyAlignment="1">
      <alignment horizontal="center" vertical="center"/>
    </xf>
    <xf numFmtId="0" fontId="18" fillId="3" borderId="77" xfId="0" applyFont="1" applyFill="1" applyBorder="1" applyAlignment="1">
      <alignment horizontal="center" vertical="center"/>
    </xf>
    <xf numFmtId="0" fontId="18" fillId="6" borderId="75" xfId="0" applyFont="1" applyFill="1" applyBorder="1" applyAlignment="1">
      <alignment horizontal="center" vertical="center"/>
    </xf>
    <xf numFmtId="0" fontId="18" fillId="6" borderId="76" xfId="0" applyFont="1" applyFill="1" applyBorder="1" applyAlignment="1">
      <alignment horizontal="center" vertical="center"/>
    </xf>
    <xf numFmtId="0" fontId="41" fillId="3" borderId="0" xfId="0" applyFont="1" applyFill="1" applyAlignment="1">
      <alignment horizontal="center" vertical="center"/>
    </xf>
    <xf numFmtId="0" fontId="16" fillId="3" borderId="0" xfId="0" applyFont="1" applyFill="1" applyAlignment="1">
      <alignment horizontal="center" vertical="center" wrapText="1"/>
    </xf>
    <xf numFmtId="0" fontId="26" fillId="3" borderId="0" xfId="0" applyFont="1" applyFill="1" applyAlignment="1">
      <alignment horizontal="center" vertical="center"/>
    </xf>
  </cellXfs>
  <cellStyles count="6">
    <cellStyle name="ハイパーリンク 2" xfId="2" xr:uid="{00000000-0005-0000-0000-000001000000}"/>
    <cellStyle name="桁区切り" xfId="4" builtinId="6"/>
    <cellStyle name="標準" xfId="0" builtinId="0"/>
    <cellStyle name="標準 2" xfId="1" xr:uid="{00000000-0005-0000-0000-000004000000}"/>
    <cellStyle name="標準 3" xfId="5" xr:uid="{00000000-0005-0000-0000-000005000000}"/>
    <cellStyle name="標準_０６全国大会エントリー表" xfId="3" xr:uid="{00000000-0005-0000-0000-000006000000}"/>
  </cellStyles>
  <dxfs count="1">
    <dxf>
      <font>
        <condense val="0"/>
        <extend val="0"/>
        <color indexed="9"/>
      </font>
    </dxf>
  </dxfs>
  <tableStyles count="0" defaultTableStyle="TableStyleMedium2" defaultPivotStyle="PivotStyleLight16"/>
  <colors>
    <mruColors>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238126</xdr:colOff>
          <xdr:row>36</xdr:row>
          <xdr:rowOff>66674</xdr:rowOff>
        </xdr:from>
        <xdr:to>
          <xdr:col>3</xdr:col>
          <xdr:colOff>495300</xdr:colOff>
          <xdr:row>42</xdr:row>
          <xdr:rowOff>209549</xdr:rowOff>
        </xdr:to>
        <xdr:pic>
          <xdr:nvPicPr>
            <xdr:cNvPr id="2" name="図 1">
              <a:extLst>
                <a:ext uri="{FF2B5EF4-FFF2-40B4-BE49-F238E27FC236}">
                  <a16:creationId xmlns:a16="http://schemas.microsoft.com/office/drawing/2014/main" id="{8CC4CD13-90D6-4C08-9E8C-FAE4C806183C}"/>
                </a:ext>
              </a:extLst>
            </xdr:cNvPr>
            <xdr:cNvPicPr>
              <a:picLocks noChangeAspect="1" noChangeArrowheads="1"/>
              <a:extLst>
                <a:ext uri="{84589F7E-364E-4C9E-8A38-B11213B215E9}">
                  <a14:cameraTool cellRange="[1]様式４!$P$4:$AK$14" spid="_x0000_s49170"/>
                </a:ext>
              </a:extLst>
            </xdr:cNvPicPr>
          </xdr:nvPicPr>
          <xdr:blipFill>
            <a:blip xmlns:r="http://schemas.openxmlformats.org/officeDocument/2006/relationships" r:embed="rId1"/>
            <a:srcRect/>
            <a:stretch>
              <a:fillRect/>
            </a:stretch>
          </xdr:blipFill>
          <xdr:spPr bwMode="auto">
            <a:xfrm>
              <a:off x="695326" y="7701914"/>
              <a:ext cx="4067174" cy="160591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190500</xdr:colOff>
      <xdr:row>31</xdr:row>
      <xdr:rowOff>142875</xdr:rowOff>
    </xdr:from>
    <xdr:to>
      <xdr:col>47</xdr:col>
      <xdr:colOff>95250</xdr:colOff>
      <xdr:row>32</xdr:row>
      <xdr:rowOff>209550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8791575" y="7010400"/>
          <a:ext cx="704850" cy="257175"/>
        </a:xfrm>
        <a:prstGeom prst="ellipse">
          <a:avLst/>
        </a:prstGeom>
        <a:solidFill>
          <a:srgbClr val="FFFFFF">
            <a:alpha val="0"/>
          </a:srgbClr>
        </a:solidFill>
        <a:ln w="9525">
          <a:solidFill>
            <a:srgbClr val="000000"/>
          </a:solidFill>
          <a:round/>
          <a:headEnd/>
          <a:tailEnd/>
        </a:ln>
      </xdr:spPr>
    </xdr:sp>
    <xdr:clientData/>
  </xdr:twoCellAnchor>
  <xdr:oneCellAnchor>
    <xdr:from>
      <xdr:col>70</xdr:col>
      <xdr:colOff>180975</xdr:colOff>
      <xdr:row>1</xdr:row>
      <xdr:rowOff>48083</xdr:rowOff>
    </xdr:from>
    <xdr:ext cx="141064" cy="183384"/>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382000" y="210008"/>
          <a:ext cx="14106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r>
            <a:rPr kumimoji="1" lang="ja-JP" altLang="en-US" sz="1100">
              <a:solidFill>
                <a:sysClr val="windowText" lastClr="000000"/>
              </a:solidFill>
            </a:rPr>
            <a:t>✔</a:t>
          </a:r>
        </a:p>
      </xdr:txBody>
    </xdr:sp>
    <xdr:clientData/>
  </xdr:oneCellAnchor>
  <xdr:twoCellAnchor>
    <xdr:from>
      <xdr:col>43</xdr:col>
      <xdr:colOff>0</xdr:colOff>
      <xdr:row>27</xdr:row>
      <xdr:rowOff>152400</xdr:rowOff>
    </xdr:from>
    <xdr:to>
      <xdr:col>46</xdr:col>
      <xdr:colOff>104775</xdr:colOff>
      <xdr:row>30</xdr:row>
      <xdr:rowOff>57150</xdr:rowOff>
    </xdr:to>
    <xdr:sp macro="" textlink="">
      <xdr:nvSpPr>
        <xdr:cNvPr id="5" name="Oval 1">
          <a:extLst>
            <a:ext uri="{FF2B5EF4-FFF2-40B4-BE49-F238E27FC236}">
              <a16:creationId xmlns:a16="http://schemas.microsoft.com/office/drawing/2014/main" id="{00000000-0008-0000-0400-000005000000}"/>
            </a:ext>
          </a:extLst>
        </xdr:cNvPr>
        <xdr:cNvSpPr>
          <a:spLocks noChangeArrowheads="1"/>
        </xdr:cNvSpPr>
      </xdr:nvSpPr>
      <xdr:spPr bwMode="auto">
        <a:xfrm>
          <a:off x="8601075" y="6286500"/>
          <a:ext cx="704850" cy="447675"/>
        </a:xfrm>
        <a:prstGeom prst="ellipse">
          <a:avLst/>
        </a:prstGeom>
        <a:solidFill>
          <a:srgbClr val="FFFFFF">
            <a:alpha val="0"/>
          </a:srgbClr>
        </a:solidFill>
        <a:ln w="9525">
          <a:solidFill>
            <a:srgbClr val="000000"/>
          </a:solidFill>
          <a:round/>
          <a:headEnd/>
          <a:tailEnd/>
        </a:ln>
      </xdr:spPr>
    </xdr:sp>
    <xdr:clientData/>
  </xdr:twoCellAnchor>
  <xdr:oneCellAnchor>
    <xdr:from>
      <xdr:col>42</xdr:col>
      <xdr:colOff>0</xdr:colOff>
      <xdr:row>50</xdr:row>
      <xdr:rowOff>0</xdr:rowOff>
    </xdr:from>
    <xdr:ext cx="141064" cy="183384"/>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8401050" y="10696575"/>
          <a:ext cx="14106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r>
            <a:rPr kumimoji="1" lang="ja-JP" altLang="en-US" sz="1100">
              <a:solidFill>
                <a:sysClr val="windowText" lastClr="000000"/>
              </a:solidFill>
            </a:rPr>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42</xdr:col>
      <xdr:colOff>187325</xdr:colOff>
      <xdr:row>3</xdr:row>
      <xdr:rowOff>49480</xdr:rowOff>
    </xdr:from>
    <xdr:ext cx="141064" cy="183384"/>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283575" y="640030"/>
          <a:ext cx="14106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r>
            <a:rPr kumimoji="1" lang="ja-JP" altLang="en-US" sz="1100">
              <a:solidFill>
                <a:sysClr val="windowText" lastClr="000000"/>
              </a:solidFill>
            </a:rPr>
            <a:t>✔</a:t>
          </a:r>
        </a:p>
      </xdr:txBody>
    </xdr:sp>
    <xdr:clientData/>
  </xdr:oneCellAnchor>
  <xdr:oneCellAnchor>
    <xdr:from>
      <xdr:col>42</xdr:col>
      <xdr:colOff>184150</xdr:colOff>
      <xdr:row>1</xdr:row>
      <xdr:rowOff>109451</xdr:rowOff>
    </xdr:from>
    <xdr:ext cx="141064" cy="183384"/>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280400" y="357101"/>
          <a:ext cx="14106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r>
            <a:rPr kumimoji="1" lang="ja-JP" altLang="en-US" sz="1100">
              <a:solidFill>
                <a:sysClr val="windowText" lastClr="000000"/>
              </a:solidFill>
            </a:rPr>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167640</xdr:colOff>
      <xdr:row>5</xdr:row>
      <xdr:rowOff>165736</xdr:rowOff>
    </xdr:from>
    <xdr:to>
      <xdr:col>31</xdr:col>
      <xdr:colOff>89535</xdr:colOff>
      <xdr:row>9</xdr:row>
      <xdr:rowOff>41911</xdr:rowOff>
    </xdr:to>
    <xdr:sp macro="" textlink="">
      <xdr:nvSpPr>
        <xdr:cNvPr id="2" name="角丸四角形 1">
          <a:extLst>
            <a:ext uri="{FF2B5EF4-FFF2-40B4-BE49-F238E27FC236}">
              <a16:creationId xmlns:a16="http://schemas.microsoft.com/office/drawing/2014/main" id="{00000000-0008-0000-0500-000002000000}"/>
            </a:ext>
          </a:extLst>
        </xdr:cNvPr>
        <xdr:cNvSpPr>
          <a:spLocks noChangeArrowheads="1"/>
        </xdr:cNvSpPr>
      </xdr:nvSpPr>
      <xdr:spPr bwMode="auto">
        <a:xfrm>
          <a:off x="1562100" y="1240156"/>
          <a:ext cx="7389495" cy="843915"/>
        </a:xfrm>
        <a:prstGeom prst="roundRect">
          <a:avLst>
            <a:gd name="adj" fmla="val 16667"/>
          </a:avLst>
        </a:prstGeom>
        <a:solidFill>
          <a:srgbClr val="FFFFFF">
            <a:alpha val="0"/>
          </a:srgbClr>
        </a:solidFill>
        <a:ln w="25400" cmpd="dbl" algn="ctr">
          <a:solidFill>
            <a:srgbClr val="000000"/>
          </a:solidFill>
          <a:round/>
          <a:headEnd/>
          <a:tailEnd/>
        </a:ln>
        <a:effectLst>
          <a:outerShdw dist="35921" dir="2700000" algn="ctr" rotWithShape="0">
            <a:srgbClr val="FFFFFF"/>
          </a:outerShdw>
        </a:effectLst>
        <a:extLst>
          <a:ext uri="{53640926-AAD7-44D8-BBD7-CCE9431645EC}">
            <a14:shadowObscured xmlns:a14="http://schemas.microsoft.com/office/drawing/2010/main" val="1"/>
          </a:ext>
        </a:extLst>
      </xdr:spPr>
      <xdr:txBody>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65330;6&#23696;&#38428;&#12452;&#12531;&#12479;&#12540;&#12495;&#12452;&#12395;&#21521;&#12369;&#12390;\&#22823;&#20250;&#35201;&#38917;\&#30003;&#36796;&#27096;&#24335;\&#27096;&#24335;&#65300;&#12316;11&#65288;&#21442;&#21152;&#2665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連絡"/>
      <sheetName val="様式４"/>
      <sheetName val="様式５Ｓｰ１"/>
      <sheetName val="様式５Ｓ‐２"/>
      <sheetName val="様式６S"/>
      <sheetName val="スピード宿泊者名簿"/>
      <sheetName val="様式７Ｓ"/>
      <sheetName val="様式8Ｆ-１"/>
      <sheetName val="様式8Ｆ-2"/>
      <sheetName val="様式９F"/>
      <sheetName val="フィギュア宿泊名簿"/>
      <sheetName val="様式10Ｈ"/>
      <sheetName val="様式11H"/>
      <sheetName val="アイスホッケー名簿1枚目"/>
      <sheetName val="アイスホッケー名簿 2枚目"/>
      <sheetName val="Ｈ抽選会参加確認"/>
      <sheetName val="Hオールメンバー表（反映版）"/>
      <sheetName val="Hオールメンバー表 (自由記入版)"/>
      <sheetName val="H登録変更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D8B45-04AF-4468-A826-9E5E538561DF}">
  <sheetPr>
    <tabColor rgb="FFFF0000"/>
  </sheetPr>
  <dimension ref="A1:I94"/>
  <sheetViews>
    <sheetView view="pageBreakPreview" zoomScaleNormal="100" zoomScaleSheetLayoutView="100" workbookViewId="0">
      <selection activeCell="H88" sqref="H88"/>
    </sheetView>
  </sheetViews>
  <sheetFormatPr defaultRowHeight="19.5" customHeight="1"/>
  <cols>
    <col min="1" max="1" width="6" style="1" customWidth="1"/>
    <col min="2" max="2" width="15" style="1" customWidth="1"/>
    <col min="3" max="3" width="35" style="1" bestFit="1" customWidth="1"/>
    <col min="4" max="4" width="20.69921875" style="1" bestFit="1" customWidth="1"/>
    <col min="5" max="7" width="8.69921875" style="1"/>
    <col min="8" max="8" width="21.5" style="1" customWidth="1"/>
    <col min="9" max="9" width="2" style="1" customWidth="1"/>
    <col min="10" max="256" width="8.69921875" style="1"/>
    <col min="257" max="257" width="6" style="1" customWidth="1"/>
    <col min="258" max="258" width="15" style="1" customWidth="1"/>
    <col min="259" max="259" width="35" style="1" bestFit="1" customWidth="1"/>
    <col min="260" max="260" width="20.69921875" style="1" bestFit="1" customWidth="1"/>
    <col min="261" max="263" width="8.69921875" style="1"/>
    <col min="264" max="264" width="20.5" style="1" customWidth="1"/>
    <col min="265" max="265" width="3.09765625" style="1" customWidth="1"/>
    <col min="266" max="512" width="8.69921875" style="1"/>
    <col min="513" max="513" width="6" style="1" customWidth="1"/>
    <col min="514" max="514" width="15" style="1" customWidth="1"/>
    <col min="515" max="515" width="35" style="1" bestFit="1" customWidth="1"/>
    <col min="516" max="516" width="20.69921875" style="1" bestFit="1" customWidth="1"/>
    <col min="517" max="519" width="8.69921875" style="1"/>
    <col min="520" max="520" width="20.5" style="1" customWidth="1"/>
    <col min="521" max="521" width="3.09765625" style="1" customWidth="1"/>
    <col min="522" max="768" width="8.69921875" style="1"/>
    <col min="769" max="769" width="6" style="1" customWidth="1"/>
    <col min="770" max="770" width="15" style="1" customWidth="1"/>
    <col min="771" max="771" width="35" style="1" bestFit="1" customWidth="1"/>
    <col min="772" max="772" width="20.69921875" style="1" bestFit="1" customWidth="1"/>
    <col min="773" max="775" width="8.69921875" style="1"/>
    <col min="776" max="776" width="20.5" style="1" customWidth="1"/>
    <col min="777" max="777" width="3.09765625" style="1" customWidth="1"/>
    <col min="778" max="1024" width="8.69921875" style="1"/>
    <col min="1025" max="1025" width="6" style="1" customWidth="1"/>
    <col min="1026" max="1026" width="15" style="1" customWidth="1"/>
    <col min="1027" max="1027" width="35" style="1" bestFit="1" customWidth="1"/>
    <col min="1028" max="1028" width="20.69921875" style="1" bestFit="1" customWidth="1"/>
    <col min="1029" max="1031" width="8.69921875" style="1"/>
    <col min="1032" max="1032" width="20.5" style="1" customWidth="1"/>
    <col min="1033" max="1033" width="3.09765625" style="1" customWidth="1"/>
    <col min="1034" max="1280" width="8.69921875" style="1"/>
    <col min="1281" max="1281" width="6" style="1" customWidth="1"/>
    <col min="1282" max="1282" width="15" style="1" customWidth="1"/>
    <col min="1283" max="1283" width="35" style="1" bestFit="1" customWidth="1"/>
    <col min="1284" max="1284" width="20.69921875" style="1" bestFit="1" customWidth="1"/>
    <col min="1285" max="1287" width="8.69921875" style="1"/>
    <col min="1288" max="1288" width="20.5" style="1" customWidth="1"/>
    <col min="1289" max="1289" width="3.09765625" style="1" customWidth="1"/>
    <col min="1290" max="1536" width="8.69921875" style="1"/>
    <col min="1537" max="1537" width="6" style="1" customWidth="1"/>
    <col min="1538" max="1538" width="15" style="1" customWidth="1"/>
    <col min="1539" max="1539" width="35" style="1" bestFit="1" customWidth="1"/>
    <col min="1540" max="1540" width="20.69921875" style="1" bestFit="1" customWidth="1"/>
    <col min="1541" max="1543" width="8.69921875" style="1"/>
    <col min="1544" max="1544" width="20.5" style="1" customWidth="1"/>
    <col min="1545" max="1545" width="3.09765625" style="1" customWidth="1"/>
    <col min="1546" max="1792" width="8.69921875" style="1"/>
    <col min="1793" max="1793" width="6" style="1" customWidth="1"/>
    <col min="1794" max="1794" width="15" style="1" customWidth="1"/>
    <col min="1795" max="1795" width="35" style="1" bestFit="1" customWidth="1"/>
    <col min="1796" max="1796" width="20.69921875" style="1" bestFit="1" customWidth="1"/>
    <col min="1797" max="1799" width="8.69921875" style="1"/>
    <col min="1800" max="1800" width="20.5" style="1" customWidth="1"/>
    <col min="1801" max="1801" width="3.09765625" style="1" customWidth="1"/>
    <col min="1802" max="2048" width="8.69921875" style="1"/>
    <col min="2049" max="2049" width="6" style="1" customWidth="1"/>
    <col min="2050" max="2050" width="15" style="1" customWidth="1"/>
    <col min="2051" max="2051" width="35" style="1" bestFit="1" customWidth="1"/>
    <col min="2052" max="2052" width="20.69921875" style="1" bestFit="1" customWidth="1"/>
    <col min="2053" max="2055" width="8.69921875" style="1"/>
    <col min="2056" max="2056" width="20.5" style="1" customWidth="1"/>
    <col min="2057" max="2057" width="3.09765625" style="1" customWidth="1"/>
    <col min="2058" max="2304" width="8.69921875" style="1"/>
    <col min="2305" max="2305" width="6" style="1" customWidth="1"/>
    <col min="2306" max="2306" width="15" style="1" customWidth="1"/>
    <col min="2307" max="2307" width="35" style="1" bestFit="1" customWidth="1"/>
    <col min="2308" max="2308" width="20.69921875" style="1" bestFit="1" customWidth="1"/>
    <col min="2309" max="2311" width="8.69921875" style="1"/>
    <col min="2312" max="2312" width="20.5" style="1" customWidth="1"/>
    <col min="2313" max="2313" width="3.09765625" style="1" customWidth="1"/>
    <col min="2314" max="2560" width="8.69921875" style="1"/>
    <col min="2561" max="2561" width="6" style="1" customWidth="1"/>
    <col min="2562" max="2562" width="15" style="1" customWidth="1"/>
    <col min="2563" max="2563" width="35" style="1" bestFit="1" customWidth="1"/>
    <col min="2564" max="2564" width="20.69921875" style="1" bestFit="1" customWidth="1"/>
    <col min="2565" max="2567" width="8.69921875" style="1"/>
    <col min="2568" max="2568" width="20.5" style="1" customWidth="1"/>
    <col min="2569" max="2569" width="3.09765625" style="1" customWidth="1"/>
    <col min="2570" max="2816" width="8.69921875" style="1"/>
    <col min="2817" max="2817" width="6" style="1" customWidth="1"/>
    <col min="2818" max="2818" width="15" style="1" customWidth="1"/>
    <col min="2819" max="2819" width="35" style="1" bestFit="1" customWidth="1"/>
    <col min="2820" max="2820" width="20.69921875" style="1" bestFit="1" customWidth="1"/>
    <col min="2821" max="2823" width="8.69921875" style="1"/>
    <col min="2824" max="2824" width="20.5" style="1" customWidth="1"/>
    <col min="2825" max="2825" width="3.09765625" style="1" customWidth="1"/>
    <col min="2826" max="3072" width="8.69921875" style="1"/>
    <col min="3073" max="3073" width="6" style="1" customWidth="1"/>
    <col min="3074" max="3074" width="15" style="1" customWidth="1"/>
    <col min="3075" max="3075" width="35" style="1" bestFit="1" customWidth="1"/>
    <col min="3076" max="3076" width="20.69921875" style="1" bestFit="1" customWidth="1"/>
    <col min="3077" max="3079" width="8.69921875" style="1"/>
    <col min="3080" max="3080" width="20.5" style="1" customWidth="1"/>
    <col min="3081" max="3081" width="3.09765625" style="1" customWidth="1"/>
    <col min="3082" max="3328" width="8.69921875" style="1"/>
    <col min="3329" max="3329" width="6" style="1" customWidth="1"/>
    <col min="3330" max="3330" width="15" style="1" customWidth="1"/>
    <col min="3331" max="3331" width="35" style="1" bestFit="1" customWidth="1"/>
    <col min="3332" max="3332" width="20.69921875" style="1" bestFit="1" customWidth="1"/>
    <col min="3333" max="3335" width="8.69921875" style="1"/>
    <col min="3336" max="3336" width="20.5" style="1" customWidth="1"/>
    <col min="3337" max="3337" width="3.09765625" style="1" customWidth="1"/>
    <col min="3338" max="3584" width="8.69921875" style="1"/>
    <col min="3585" max="3585" width="6" style="1" customWidth="1"/>
    <col min="3586" max="3586" width="15" style="1" customWidth="1"/>
    <col min="3587" max="3587" width="35" style="1" bestFit="1" customWidth="1"/>
    <col min="3588" max="3588" width="20.69921875" style="1" bestFit="1" customWidth="1"/>
    <col min="3589" max="3591" width="8.69921875" style="1"/>
    <col min="3592" max="3592" width="20.5" style="1" customWidth="1"/>
    <col min="3593" max="3593" width="3.09765625" style="1" customWidth="1"/>
    <col min="3594" max="3840" width="8.69921875" style="1"/>
    <col min="3841" max="3841" width="6" style="1" customWidth="1"/>
    <col min="3842" max="3842" width="15" style="1" customWidth="1"/>
    <col min="3843" max="3843" width="35" style="1" bestFit="1" customWidth="1"/>
    <col min="3844" max="3844" width="20.69921875" style="1" bestFit="1" customWidth="1"/>
    <col min="3845" max="3847" width="8.69921875" style="1"/>
    <col min="3848" max="3848" width="20.5" style="1" customWidth="1"/>
    <col min="3849" max="3849" width="3.09765625" style="1" customWidth="1"/>
    <col min="3850" max="4096" width="8.69921875" style="1"/>
    <col min="4097" max="4097" width="6" style="1" customWidth="1"/>
    <col min="4098" max="4098" width="15" style="1" customWidth="1"/>
    <col min="4099" max="4099" width="35" style="1" bestFit="1" customWidth="1"/>
    <col min="4100" max="4100" width="20.69921875" style="1" bestFit="1" customWidth="1"/>
    <col min="4101" max="4103" width="8.69921875" style="1"/>
    <col min="4104" max="4104" width="20.5" style="1" customWidth="1"/>
    <col min="4105" max="4105" width="3.09765625" style="1" customWidth="1"/>
    <col min="4106" max="4352" width="8.69921875" style="1"/>
    <col min="4353" max="4353" width="6" style="1" customWidth="1"/>
    <col min="4354" max="4354" width="15" style="1" customWidth="1"/>
    <col min="4355" max="4355" width="35" style="1" bestFit="1" customWidth="1"/>
    <col min="4356" max="4356" width="20.69921875" style="1" bestFit="1" customWidth="1"/>
    <col min="4357" max="4359" width="8.69921875" style="1"/>
    <col min="4360" max="4360" width="20.5" style="1" customWidth="1"/>
    <col min="4361" max="4361" width="3.09765625" style="1" customWidth="1"/>
    <col min="4362" max="4608" width="8.69921875" style="1"/>
    <col min="4609" max="4609" width="6" style="1" customWidth="1"/>
    <col min="4610" max="4610" width="15" style="1" customWidth="1"/>
    <col min="4611" max="4611" width="35" style="1" bestFit="1" customWidth="1"/>
    <col min="4612" max="4612" width="20.69921875" style="1" bestFit="1" customWidth="1"/>
    <col min="4613" max="4615" width="8.69921875" style="1"/>
    <col min="4616" max="4616" width="20.5" style="1" customWidth="1"/>
    <col min="4617" max="4617" width="3.09765625" style="1" customWidth="1"/>
    <col min="4618" max="4864" width="8.69921875" style="1"/>
    <col min="4865" max="4865" width="6" style="1" customWidth="1"/>
    <col min="4866" max="4866" width="15" style="1" customWidth="1"/>
    <col min="4867" max="4867" width="35" style="1" bestFit="1" customWidth="1"/>
    <col min="4868" max="4868" width="20.69921875" style="1" bestFit="1" customWidth="1"/>
    <col min="4869" max="4871" width="8.69921875" style="1"/>
    <col min="4872" max="4872" width="20.5" style="1" customWidth="1"/>
    <col min="4873" max="4873" width="3.09765625" style="1" customWidth="1"/>
    <col min="4874" max="5120" width="8.69921875" style="1"/>
    <col min="5121" max="5121" width="6" style="1" customWidth="1"/>
    <col min="5122" max="5122" width="15" style="1" customWidth="1"/>
    <col min="5123" max="5123" width="35" style="1" bestFit="1" customWidth="1"/>
    <col min="5124" max="5124" width="20.69921875" style="1" bestFit="1" customWidth="1"/>
    <col min="5125" max="5127" width="8.69921875" style="1"/>
    <col min="5128" max="5128" width="20.5" style="1" customWidth="1"/>
    <col min="5129" max="5129" width="3.09765625" style="1" customWidth="1"/>
    <col min="5130" max="5376" width="8.69921875" style="1"/>
    <col min="5377" max="5377" width="6" style="1" customWidth="1"/>
    <col min="5378" max="5378" width="15" style="1" customWidth="1"/>
    <col min="5379" max="5379" width="35" style="1" bestFit="1" customWidth="1"/>
    <col min="5380" max="5380" width="20.69921875" style="1" bestFit="1" customWidth="1"/>
    <col min="5381" max="5383" width="8.69921875" style="1"/>
    <col min="5384" max="5384" width="20.5" style="1" customWidth="1"/>
    <col min="5385" max="5385" width="3.09765625" style="1" customWidth="1"/>
    <col min="5386" max="5632" width="8.69921875" style="1"/>
    <col min="5633" max="5633" width="6" style="1" customWidth="1"/>
    <col min="5634" max="5634" width="15" style="1" customWidth="1"/>
    <col min="5635" max="5635" width="35" style="1" bestFit="1" customWidth="1"/>
    <col min="5636" max="5636" width="20.69921875" style="1" bestFit="1" customWidth="1"/>
    <col min="5637" max="5639" width="8.69921875" style="1"/>
    <col min="5640" max="5640" width="20.5" style="1" customWidth="1"/>
    <col min="5641" max="5641" width="3.09765625" style="1" customWidth="1"/>
    <col min="5642" max="5888" width="8.69921875" style="1"/>
    <col min="5889" max="5889" width="6" style="1" customWidth="1"/>
    <col min="5890" max="5890" width="15" style="1" customWidth="1"/>
    <col min="5891" max="5891" width="35" style="1" bestFit="1" customWidth="1"/>
    <col min="5892" max="5892" width="20.69921875" style="1" bestFit="1" customWidth="1"/>
    <col min="5893" max="5895" width="8.69921875" style="1"/>
    <col min="5896" max="5896" width="20.5" style="1" customWidth="1"/>
    <col min="5897" max="5897" width="3.09765625" style="1" customWidth="1"/>
    <col min="5898" max="6144" width="8.69921875" style="1"/>
    <col min="6145" max="6145" width="6" style="1" customWidth="1"/>
    <col min="6146" max="6146" width="15" style="1" customWidth="1"/>
    <col min="6147" max="6147" width="35" style="1" bestFit="1" customWidth="1"/>
    <col min="6148" max="6148" width="20.69921875" style="1" bestFit="1" customWidth="1"/>
    <col min="6149" max="6151" width="8.69921875" style="1"/>
    <col min="6152" max="6152" width="20.5" style="1" customWidth="1"/>
    <col min="6153" max="6153" width="3.09765625" style="1" customWidth="1"/>
    <col min="6154" max="6400" width="8.69921875" style="1"/>
    <col min="6401" max="6401" width="6" style="1" customWidth="1"/>
    <col min="6402" max="6402" width="15" style="1" customWidth="1"/>
    <col min="6403" max="6403" width="35" style="1" bestFit="1" customWidth="1"/>
    <col min="6404" max="6404" width="20.69921875" style="1" bestFit="1" customWidth="1"/>
    <col min="6405" max="6407" width="8.69921875" style="1"/>
    <col min="6408" max="6408" width="20.5" style="1" customWidth="1"/>
    <col min="6409" max="6409" width="3.09765625" style="1" customWidth="1"/>
    <col min="6410" max="6656" width="8.69921875" style="1"/>
    <col min="6657" max="6657" width="6" style="1" customWidth="1"/>
    <col min="6658" max="6658" width="15" style="1" customWidth="1"/>
    <col min="6659" max="6659" width="35" style="1" bestFit="1" customWidth="1"/>
    <col min="6660" max="6660" width="20.69921875" style="1" bestFit="1" customWidth="1"/>
    <col min="6661" max="6663" width="8.69921875" style="1"/>
    <col min="6664" max="6664" width="20.5" style="1" customWidth="1"/>
    <col min="6665" max="6665" width="3.09765625" style="1" customWidth="1"/>
    <col min="6666" max="6912" width="8.69921875" style="1"/>
    <col min="6913" max="6913" width="6" style="1" customWidth="1"/>
    <col min="6914" max="6914" width="15" style="1" customWidth="1"/>
    <col min="6915" max="6915" width="35" style="1" bestFit="1" customWidth="1"/>
    <col min="6916" max="6916" width="20.69921875" style="1" bestFit="1" customWidth="1"/>
    <col min="6917" max="6919" width="8.69921875" style="1"/>
    <col min="6920" max="6920" width="20.5" style="1" customWidth="1"/>
    <col min="6921" max="6921" width="3.09765625" style="1" customWidth="1"/>
    <col min="6922" max="7168" width="8.69921875" style="1"/>
    <col min="7169" max="7169" width="6" style="1" customWidth="1"/>
    <col min="7170" max="7170" width="15" style="1" customWidth="1"/>
    <col min="7171" max="7171" width="35" style="1" bestFit="1" customWidth="1"/>
    <col min="7172" max="7172" width="20.69921875" style="1" bestFit="1" customWidth="1"/>
    <col min="7173" max="7175" width="8.69921875" style="1"/>
    <col min="7176" max="7176" width="20.5" style="1" customWidth="1"/>
    <col min="7177" max="7177" width="3.09765625" style="1" customWidth="1"/>
    <col min="7178" max="7424" width="8.69921875" style="1"/>
    <col min="7425" max="7425" width="6" style="1" customWidth="1"/>
    <col min="7426" max="7426" width="15" style="1" customWidth="1"/>
    <col min="7427" max="7427" width="35" style="1" bestFit="1" customWidth="1"/>
    <col min="7428" max="7428" width="20.69921875" style="1" bestFit="1" customWidth="1"/>
    <col min="7429" max="7431" width="8.69921875" style="1"/>
    <col min="7432" max="7432" width="20.5" style="1" customWidth="1"/>
    <col min="7433" max="7433" width="3.09765625" style="1" customWidth="1"/>
    <col min="7434" max="7680" width="8.69921875" style="1"/>
    <col min="7681" max="7681" width="6" style="1" customWidth="1"/>
    <col min="7682" max="7682" width="15" style="1" customWidth="1"/>
    <col min="7683" max="7683" width="35" style="1" bestFit="1" customWidth="1"/>
    <col min="7684" max="7684" width="20.69921875" style="1" bestFit="1" customWidth="1"/>
    <col min="7685" max="7687" width="8.69921875" style="1"/>
    <col min="7688" max="7688" width="20.5" style="1" customWidth="1"/>
    <col min="7689" max="7689" width="3.09765625" style="1" customWidth="1"/>
    <col min="7690" max="7936" width="8.69921875" style="1"/>
    <col min="7937" max="7937" width="6" style="1" customWidth="1"/>
    <col min="7938" max="7938" width="15" style="1" customWidth="1"/>
    <col min="7939" max="7939" width="35" style="1" bestFit="1" customWidth="1"/>
    <col min="7940" max="7940" width="20.69921875" style="1" bestFit="1" customWidth="1"/>
    <col min="7941" max="7943" width="8.69921875" style="1"/>
    <col min="7944" max="7944" width="20.5" style="1" customWidth="1"/>
    <col min="7945" max="7945" width="3.09765625" style="1" customWidth="1"/>
    <col min="7946" max="8192" width="8.69921875" style="1"/>
    <col min="8193" max="8193" width="6" style="1" customWidth="1"/>
    <col min="8194" max="8194" width="15" style="1" customWidth="1"/>
    <col min="8195" max="8195" width="35" style="1" bestFit="1" customWidth="1"/>
    <col min="8196" max="8196" width="20.69921875" style="1" bestFit="1" customWidth="1"/>
    <col min="8197" max="8199" width="8.69921875" style="1"/>
    <col min="8200" max="8200" width="20.5" style="1" customWidth="1"/>
    <col min="8201" max="8201" width="3.09765625" style="1" customWidth="1"/>
    <col min="8202" max="8448" width="8.69921875" style="1"/>
    <col min="8449" max="8449" width="6" style="1" customWidth="1"/>
    <col min="8450" max="8450" width="15" style="1" customWidth="1"/>
    <col min="8451" max="8451" width="35" style="1" bestFit="1" customWidth="1"/>
    <col min="8452" max="8452" width="20.69921875" style="1" bestFit="1" customWidth="1"/>
    <col min="8453" max="8455" width="8.69921875" style="1"/>
    <col min="8456" max="8456" width="20.5" style="1" customWidth="1"/>
    <col min="8457" max="8457" width="3.09765625" style="1" customWidth="1"/>
    <col min="8458" max="8704" width="8.69921875" style="1"/>
    <col min="8705" max="8705" width="6" style="1" customWidth="1"/>
    <col min="8706" max="8706" width="15" style="1" customWidth="1"/>
    <col min="8707" max="8707" width="35" style="1" bestFit="1" customWidth="1"/>
    <col min="8708" max="8708" width="20.69921875" style="1" bestFit="1" customWidth="1"/>
    <col min="8709" max="8711" width="8.69921875" style="1"/>
    <col min="8712" max="8712" width="20.5" style="1" customWidth="1"/>
    <col min="8713" max="8713" width="3.09765625" style="1" customWidth="1"/>
    <col min="8714" max="8960" width="8.69921875" style="1"/>
    <col min="8961" max="8961" width="6" style="1" customWidth="1"/>
    <col min="8962" max="8962" width="15" style="1" customWidth="1"/>
    <col min="8963" max="8963" width="35" style="1" bestFit="1" customWidth="1"/>
    <col min="8964" max="8964" width="20.69921875" style="1" bestFit="1" customWidth="1"/>
    <col min="8965" max="8967" width="8.69921875" style="1"/>
    <col min="8968" max="8968" width="20.5" style="1" customWidth="1"/>
    <col min="8969" max="8969" width="3.09765625" style="1" customWidth="1"/>
    <col min="8970" max="9216" width="8.69921875" style="1"/>
    <col min="9217" max="9217" width="6" style="1" customWidth="1"/>
    <col min="9218" max="9218" width="15" style="1" customWidth="1"/>
    <col min="9219" max="9219" width="35" style="1" bestFit="1" customWidth="1"/>
    <col min="9220" max="9220" width="20.69921875" style="1" bestFit="1" customWidth="1"/>
    <col min="9221" max="9223" width="8.69921875" style="1"/>
    <col min="9224" max="9224" width="20.5" style="1" customWidth="1"/>
    <col min="9225" max="9225" width="3.09765625" style="1" customWidth="1"/>
    <col min="9226" max="9472" width="8.69921875" style="1"/>
    <col min="9473" max="9473" width="6" style="1" customWidth="1"/>
    <col min="9474" max="9474" width="15" style="1" customWidth="1"/>
    <col min="9475" max="9475" width="35" style="1" bestFit="1" customWidth="1"/>
    <col min="9476" max="9476" width="20.69921875" style="1" bestFit="1" customWidth="1"/>
    <col min="9477" max="9479" width="8.69921875" style="1"/>
    <col min="9480" max="9480" width="20.5" style="1" customWidth="1"/>
    <col min="9481" max="9481" width="3.09765625" style="1" customWidth="1"/>
    <col min="9482" max="9728" width="8.69921875" style="1"/>
    <col min="9729" max="9729" width="6" style="1" customWidth="1"/>
    <col min="9730" max="9730" width="15" style="1" customWidth="1"/>
    <col min="9731" max="9731" width="35" style="1" bestFit="1" customWidth="1"/>
    <col min="9732" max="9732" width="20.69921875" style="1" bestFit="1" customWidth="1"/>
    <col min="9733" max="9735" width="8.69921875" style="1"/>
    <col min="9736" max="9736" width="20.5" style="1" customWidth="1"/>
    <col min="9737" max="9737" width="3.09765625" style="1" customWidth="1"/>
    <col min="9738" max="9984" width="8.69921875" style="1"/>
    <col min="9985" max="9985" width="6" style="1" customWidth="1"/>
    <col min="9986" max="9986" width="15" style="1" customWidth="1"/>
    <col min="9987" max="9987" width="35" style="1" bestFit="1" customWidth="1"/>
    <col min="9988" max="9988" width="20.69921875" style="1" bestFit="1" customWidth="1"/>
    <col min="9989" max="9991" width="8.69921875" style="1"/>
    <col min="9992" max="9992" width="20.5" style="1" customWidth="1"/>
    <col min="9993" max="9993" width="3.09765625" style="1" customWidth="1"/>
    <col min="9994" max="10240" width="8.69921875" style="1"/>
    <col min="10241" max="10241" width="6" style="1" customWidth="1"/>
    <col min="10242" max="10242" width="15" style="1" customWidth="1"/>
    <col min="10243" max="10243" width="35" style="1" bestFit="1" customWidth="1"/>
    <col min="10244" max="10244" width="20.69921875" style="1" bestFit="1" customWidth="1"/>
    <col min="10245" max="10247" width="8.69921875" style="1"/>
    <col min="10248" max="10248" width="20.5" style="1" customWidth="1"/>
    <col min="10249" max="10249" width="3.09765625" style="1" customWidth="1"/>
    <col min="10250" max="10496" width="8.69921875" style="1"/>
    <col min="10497" max="10497" width="6" style="1" customWidth="1"/>
    <col min="10498" max="10498" width="15" style="1" customWidth="1"/>
    <col min="10499" max="10499" width="35" style="1" bestFit="1" customWidth="1"/>
    <col min="10500" max="10500" width="20.69921875" style="1" bestFit="1" customWidth="1"/>
    <col min="10501" max="10503" width="8.69921875" style="1"/>
    <col min="10504" max="10504" width="20.5" style="1" customWidth="1"/>
    <col min="10505" max="10505" width="3.09765625" style="1" customWidth="1"/>
    <col min="10506" max="10752" width="8.69921875" style="1"/>
    <col min="10753" max="10753" width="6" style="1" customWidth="1"/>
    <col min="10754" max="10754" width="15" style="1" customWidth="1"/>
    <col min="10755" max="10755" width="35" style="1" bestFit="1" customWidth="1"/>
    <col min="10756" max="10756" width="20.69921875" style="1" bestFit="1" customWidth="1"/>
    <col min="10757" max="10759" width="8.69921875" style="1"/>
    <col min="10760" max="10760" width="20.5" style="1" customWidth="1"/>
    <col min="10761" max="10761" width="3.09765625" style="1" customWidth="1"/>
    <col min="10762" max="11008" width="8.69921875" style="1"/>
    <col min="11009" max="11009" width="6" style="1" customWidth="1"/>
    <col min="11010" max="11010" width="15" style="1" customWidth="1"/>
    <col min="11011" max="11011" width="35" style="1" bestFit="1" customWidth="1"/>
    <col min="11012" max="11012" width="20.69921875" style="1" bestFit="1" customWidth="1"/>
    <col min="11013" max="11015" width="8.69921875" style="1"/>
    <col min="11016" max="11016" width="20.5" style="1" customWidth="1"/>
    <col min="11017" max="11017" width="3.09765625" style="1" customWidth="1"/>
    <col min="11018" max="11264" width="8.69921875" style="1"/>
    <col min="11265" max="11265" width="6" style="1" customWidth="1"/>
    <col min="11266" max="11266" width="15" style="1" customWidth="1"/>
    <col min="11267" max="11267" width="35" style="1" bestFit="1" customWidth="1"/>
    <col min="11268" max="11268" width="20.69921875" style="1" bestFit="1" customWidth="1"/>
    <col min="11269" max="11271" width="8.69921875" style="1"/>
    <col min="11272" max="11272" width="20.5" style="1" customWidth="1"/>
    <col min="11273" max="11273" width="3.09765625" style="1" customWidth="1"/>
    <col min="11274" max="11520" width="8.69921875" style="1"/>
    <col min="11521" max="11521" width="6" style="1" customWidth="1"/>
    <col min="11522" max="11522" width="15" style="1" customWidth="1"/>
    <col min="11523" max="11523" width="35" style="1" bestFit="1" customWidth="1"/>
    <col min="11524" max="11524" width="20.69921875" style="1" bestFit="1" customWidth="1"/>
    <col min="11525" max="11527" width="8.69921875" style="1"/>
    <col min="11528" max="11528" width="20.5" style="1" customWidth="1"/>
    <col min="11529" max="11529" width="3.09765625" style="1" customWidth="1"/>
    <col min="11530" max="11776" width="8.69921875" style="1"/>
    <col min="11777" max="11777" width="6" style="1" customWidth="1"/>
    <col min="11778" max="11778" width="15" style="1" customWidth="1"/>
    <col min="11779" max="11779" width="35" style="1" bestFit="1" customWidth="1"/>
    <col min="11780" max="11780" width="20.69921875" style="1" bestFit="1" customWidth="1"/>
    <col min="11781" max="11783" width="8.69921875" style="1"/>
    <col min="11784" max="11784" width="20.5" style="1" customWidth="1"/>
    <col min="11785" max="11785" width="3.09765625" style="1" customWidth="1"/>
    <col min="11786" max="12032" width="8.69921875" style="1"/>
    <col min="12033" max="12033" width="6" style="1" customWidth="1"/>
    <col min="12034" max="12034" width="15" style="1" customWidth="1"/>
    <col min="12035" max="12035" width="35" style="1" bestFit="1" customWidth="1"/>
    <col min="12036" max="12036" width="20.69921875" style="1" bestFit="1" customWidth="1"/>
    <col min="12037" max="12039" width="8.69921875" style="1"/>
    <col min="12040" max="12040" width="20.5" style="1" customWidth="1"/>
    <col min="12041" max="12041" width="3.09765625" style="1" customWidth="1"/>
    <col min="12042" max="12288" width="8.69921875" style="1"/>
    <col min="12289" max="12289" width="6" style="1" customWidth="1"/>
    <col min="12290" max="12290" width="15" style="1" customWidth="1"/>
    <col min="12291" max="12291" width="35" style="1" bestFit="1" customWidth="1"/>
    <col min="12292" max="12292" width="20.69921875" style="1" bestFit="1" customWidth="1"/>
    <col min="12293" max="12295" width="8.69921875" style="1"/>
    <col min="12296" max="12296" width="20.5" style="1" customWidth="1"/>
    <col min="12297" max="12297" width="3.09765625" style="1" customWidth="1"/>
    <col min="12298" max="12544" width="8.69921875" style="1"/>
    <col min="12545" max="12545" width="6" style="1" customWidth="1"/>
    <col min="12546" max="12546" width="15" style="1" customWidth="1"/>
    <col min="12547" max="12547" width="35" style="1" bestFit="1" customWidth="1"/>
    <col min="12548" max="12548" width="20.69921875" style="1" bestFit="1" customWidth="1"/>
    <col min="12549" max="12551" width="8.69921875" style="1"/>
    <col min="12552" max="12552" width="20.5" style="1" customWidth="1"/>
    <col min="12553" max="12553" width="3.09765625" style="1" customWidth="1"/>
    <col min="12554" max="12800" width="8.69921875" style="1"/>
    <col min="12801" max="12801" width="6" style="1" customWidth="1"/>
    <col min="12802" max="12802" width="15" style="1" customWidth="1"/>
    <col min="12803" max="12803" width="35" style="1" bestFit="1" customWidth="1"/>
    <col min="12804" max="12804" width="20.69921875" style="1" bestFit="1" customWidth="1"/>
    <col min="12805" max="12807" width="8.69921875" style="1"/>
    <col min="12808" max="12808" width="20.5" style="1" customWidth="1"/>
    <col min="12809" max="12809" width="3.09765625" style="1" customWidth="1"/>
    <col min="12810" max="13056" width="8.69921875" style="1"/>
    <col min="13057" max="13057" width="6" style="1" customWidth="1"/>
    <col min="13058" max="13058" width="15" style="1" customWidth="1"/>
    <col min="13059" max="13059" width="35" style="1" bestFit="1" customWidth="1"/>
    <col min="13060" max="13060" width="20.69921875" style="1" bestFit="1" customWidth="1"/>
    <col min="13061" max="13063" width="8.69921875" style="1"/>
    <col min="13064" max="13064" width="20.5" style="1" customWidth="1"/>
    <col min="13065" max="13065" width="3.09765625" style="1" customWidth="1"/>
    <col min="13066" max="13312" width="8.69921875" style="1"/>
    <col min="13313" max="13313" width="6" style="1" customWidth="1"/>
    <col min="13314" max="13314" width="15" style="1" customWidth="1"/>
    <col min="13315" max="13315" width="35" style="1" bestFit="1" customWidth="1"/>
    <col min="13316" max="13316" width="20.69921875" style="1" bestFit="1" customWidth="1"/>
    <col min="13317" max="13319" width="8.69921875" style="1"/>
    <col min="13320" max="13320" width="20.5" style="1" customWidth="1"/>
    <col min="13321" max="13321" width="3.09765625" style="1" customWidth="1"/>
    <col min="13322" max="13568" width="8.69921875" style="1"/>
    <col min="13569" max="13569" width="6" style="1" customWidth="1"/>
    <col min="13570" max="13570" width="15" style="1" customWidth="1"/>
    <col min="13571" max="13571" width="35" style="1" bestFit="1" customWidth="1"/>
    <col min="13572" max="13572" width="20.69921875" style="1" bestFit="1" customWidth="1"/>
    <col min="13573" max="13575" width="8.69921875" style="1"/>
    <col min="13576" max="13576" width="20.5" style="1" customWidth="1"/>
    <col min="13577" max="13577" width="3.09765625" style="1" customWidth="1"/>
    <col min="13578" max="13824" width="8.69921875" style="1"/>
    <col min="13825" max="13825" width="6" style="1" customWidth="1"/>
    <col min="13826" max="13826" width="15" style="1" customWidth="1"/>
    <col min="13827" max="13827" width="35" style="1" bestFit="1" customWidth="1"/>
    <col min="13828" max="13828" width="20.69921875" style="1" bestFit="1" customWidth="1"/>
    <col min="13829" max="13831" width="8.69921875" style="1"/>
    <col min="13832" max="13832" width="20.5" style="1" customWidth="1"/>
    <col min="13833" max="13833" width="3.09765625" style="1" customWidth="1"/>
    <col min="13834" max="14080" width="8.69921875" style="1"/>
    <col min="14081" max="14081" width="6" style="1" customWidth="1"/>
    <col min="14082" max="14082" width="15" style="1" customWidth="1"/>
    <col min="14083" max="14083" width="35" style="1" bestFit="1" customWidth="1"/>
    <col min="14084" max="14084" width="20.69921875" style="1" bestFit="1" customWidth="1"/>
    <col min="14085" max="14087" width="8.69921875" style="1"/>
    <col min="14088" max="14088" width="20.5" style="1" customWidth="1"/>
    <col min="14089" max="14089" width="3.09765625" style="1" customWidth="1"/>
    <col min="14090" max="14336" width="8.69921875" style="1"/>
    <col min="14337" max="14337" width="6" style="1" customWidth="1"/>
    <col min="14338" max="14338" width="15" style="1" customWidth="1"/>
    <col min="14339" max="14339" width="35" style="1" bestFit="1" customWidth="1"/>
    <col min="14340" max="14340" width="20.69921875" style="1" bestFit="1" customWidth="1"/>
    <col min="14341" max="14343" width="8.69921875" style="1"/>
    <col min="14344" max="14344" width="20.5" style="1" customWidth="1"/>
    <col min="14345" max="14345" width="3.09765625" style="1" customWidth="1"/>
    <col min="14346" max="14592" width="8.69921875" style="1"/>
    <col min="14593" max="14593" width="6" style="1" customWidth="1"/>
    <col min="14594" max="14594" width="15" style="1" customWidth="1"/>
    <col min="14595" max="14595" width="35" style="1" bestFit="1" customWidth="1"/>
    <col min="14596" max="14596" width="20.69921875" style="1" bestFit="1" customWidth="1"/>
    <col min="14597" max="14599" width="8.69921875" style="1"/>
    <col min="14600" max="14600" width="20.5" style="1" customWidth="1"/>
    <col min="14601" max="14601" width="3.09765625" style="1" customWidth="1"/>
    <col min="14602" max="14848" width="8.69921875" style="1"/>
    <col min="14849" max="14849" width="6" style="1" customWidth="1"/>
    <col min="14850" max="14850" width="15" style="1" customWidth="1"/>
    <col min="14851" max="14851" width="35" style="1" bestFit="1" customWidth="1"/>
    <col min="14852" max="14852" width="20.69921875" style="1" bestFit="1" customWidth="1"/>
    <col min="14853" max="14855" width="8.69921875" style="1"/>
    <col min="14856" max="14856" width="20.5" style="1" customWidth="1"/>
    <col min="14857" max="14857" width="3.09765625" style="1" customWidth="1"/>
    <col min="14858" max="15104" width="8.69921875" style="1"/>
    <col min="15105" max="15105" width="6" style="1" customWidth="1"/>
    <col min="15106" max="15106" width="15" style="1" customWidth="1"/>
    <col min="15107" max="15107" width="35" style="1" bestFit="1" customWidth="1"/>
    <col min="15108" max="15108" width="20.69921875" style="1" bestFit="1" customWidth="1"/>
    <col min="15109" max="15111" width="8.69921875" style="1"/>
    <col min="15112" max="15112" width="20.5" style="1" customWidth="1"/>
    <col min="15113" max="15113" width="3.09765625" style="1" customWidth="1"/>
    <col min="15114" max="15360" width="8.69921875" style="1"/>
    <col min="15361" max="15361" width="6" style="1" customWidth="1"/>
    <col min="15362" max="15362" width="15" style="1" customWidth="1"/>
    <col min="15363" max="15363" width="35" style="1" bestFit="1" customWidth="1"/>
    <col min="15364" max="15364" width="20.69921875" style="1" bestFit="1" customWidth="1"/>
    <col min="15365" max="15367" width="8.69921875" style="1"/>
    <col min="15368" max="15368" width="20.5" style="1" customWidth="1"/>
    <col min="15369" max="15369" width="3.09765625" style="1" customWidth="1"/>
    <col min="15370" max="15616" width="8.69921875" style="1"/>
    <col min="15617" max="15617" width="6" style="1" customWidth="1"/>
    <col min="15618" max="15618" width="15" style="1" customWidth="1"/>
    <col min="15619" max="15619" width="35" style="1" bestFit="1" customWidth="1"/>
    <col min="15620" max="15620" width="20.69921875" style="1" bestFit="1" customWidth="1"/>
    <col min="15621" max="15623" width="8.69921875" style="1"/>
    <col min="15624" max="15624" width="20.5" style="1" customWidth="1"/>
    <col min="15625" max="15625" width="3.09765625" style="1" customWidth="1"/>
    <col min="15626" max="15872" width="8.69921875" style="1"/>
    <col min="15873" max="15873" width="6" style="1" customWidth="1"/>
    <col min="15874" max="15874" width="15" style="1" customWidth="1"/>
    <col min="15875" max="15875" width="35" style="1" bestFit="1" customWidth="1"/>
    <col min="15876" max="15876" width="20.69921875" style="1" bestFit="1" customWidth="1"/>
    <col min="15877" max="15879" width="8.69921875" style="1"/>
    <col min="15880" max="15880" width="20.5" style="1" customWidth="1"/>
    <col min="15881" max="15881" width="3.09765625" style="1" customWidth="1"/>
    <col min="15882" max="16128" width="8.69921875" style="1"/>
    <col min="16129" max="16129" width="6" style="1" customWidth="1"/>
    <col min="16130" max="16130" width="15" style="1" customWidth="1"/>
    <col min="16131" max="16131" width="35" style="1" bestFit="1" customWidth="1"/>
    <col min="16132" max="16132" width="20.69921875" style="1" bestFit="1" customWidth="1"/>
    <col min="16133" max="16135" width="8.69921875" style="1"/>
    <col min="16136" max="16136" width="20.5" style="1" customWidth="1"/>
    <col min="16137" max="16137" width="3.09765625" style="1" customWidth="1"/>
    <col min="16138" max="16384" width="8.69921875" style="1"/>
  </cols>
  <sheetData>
    <row r="1" spans="1:9" ht="19.5" customHeight="1">
      <c r="A1" s="368" t="s">
        <v>263</v>
      </c>
      <c r="B1" s="368"/>
      <c r="C1" s="368"/>
      <c r="D1" s="368"/>
      <c r="E1" s="368"/>
      <c r="F1" s="368"/>
      <c r="G1" s="368"/>
      <c r="H1" s="368"/>
      <c r="I1" s="9"/>
    </row>
    <row r="2" spans="1:9" ht="19.5" customHeight="1">
      <c r="A2" s="368" t="s">
        <v>264</v>
      </c>
      <c r="B2" s="368"/>
      <c r="C2" s="368"/>
      <c r="D2" s="368"/>
      <c r="E2" s="368"/>
      <c r="F2" s="368"/>
      <c r="G2" s="368"/>
      <c r="H2" s="368"/>
      <c r="I2" s="9"/>
    </row>
    <row r="3" spans="1:9" ht="19.5" customHeight="1">
      <c r="A3" s="368" t="s">
        <v>207</v>
      </c>
      <c r="B3" s="368"/>
      <c r="C3" s="368"/>
      <c r="D3" s="368"/>
      <c r="E3" s="368"/>
      <c r="F3" s="368"/>
      <c r="G3" s="368"/>
      <c r="H3" s="368"/>
      <c r="I3" s="9"/>
    </row>
    <row r="4" spans="1:9" ht="7.5" customHeight="1" thickBot="1">
      <c r="A4" s="290"/>
      <c r="B4" s="290"/>
      <c r="C4" s="290"/>
      <c r="D4" s="290"/>
      <c r="E4" s="290"/>
      <c r="F4" s="290"/>
      <c r="G4" s="290"/>
      <c r="H4" s="290"/>
      <c r="I4" s="9"/>
    </row>
    <row r="5" spans="1:9" ht="14.25" customHeight="1">
      <c r="A5" s="291"/>
      <c r="B5" s="19"/>
      <c r="C5" s="292"/>
      <c r="D5" s="292"/>
      <c r="E5" s="292"/>
      <c r="F5" s="292"/>
      <c r="G5" s="292"/>
      <c r="H5" s="292"/>
      <c r="I5" s="18"/>
    </row>
    <row r="6" spans="1:9" ht="19.5" customHeight="1" thickBot="1">
      <c r="A6" s="293" t="s">
        <v>265</v>
      </c>
      <c r="B6" s="369" t="s">
        <v>266</v>
      </c>
      <c r="C6" s="369"/>
      <c r="D6" s="369"/>
      <c r="E6" s="369"/>
      <c r="F6" s="369"/>
      <c r="G6" s="369"/>
      <c r="H6" s="369"/>
      <c r="I6" s="370"/>
    </row>
    <row r="7" spans="1:9" ht="19.5" customHeight="1" thickTop="1">
      <c r="A7" s="17"/>
      <c r="B7" s="371" t="s">
        <v>267</v>
      </c>
      <c r="C7" s="372"/>
      <c r="D7" s="372"/>
      <c r="E7" s="372"/>
      <c r="F7" s="372"/>
      <c r="G7" s="372"/>
      <c r="H7" s="373"/>
      <c r="I7" s="5"/>
    </row>
    <row r="8" spans="1:9" ht="19.5" customHeight="1" thickBot="1">
      <c r="A8" s="17"/>
      <c r="B8" s="374" t="s">
        <v>268</v>
      </c>
      <c r="C8" s="375"/>
      <c r="D8" s="375"/>
      <c r="E8" s="375"/>
      <c r="F8" s="375"/>
      <c r="G8" s="375"/>
      <c r="H8" s="376"/>
      <c r="I8" s="5"/>
    </row>
    <row r="9" spans="1:9" ht="6.75" customHeight="1" thickTop="1">
      <c r="A9" s="17"/>
      <c r="B9" s="16"/>
      <c r="C9" s="15"/>
      <c r="D9" s="15"/>
      <c r="E9" s="15"/>
      <c r="F9" s="15"/>
      <c r="G9" s="15"/>
      <c r="H9" s="15"/>
      <c r="I9" s="5"/>
    </row>
    <row r="10" spans="1:9" ht="19.5" customHeight="1">
      <c r="A10" s="17"/>
      <c r="B10" s="366" t="s">
        <v>269</v>
      </c>
      <c r="C10" s="366"/>
      <c r="D10" s="366"/>
      <c r="E10" s="366"/>
      <c r="F10" s="366"/>
      <c r="G10" s="366"/>
      <c r="H10" s="366"/>
      <c r="I10" s="5"/>
    </row>
    <row r="11" spans="1:9" ht="9.75" customHeight="1">
      <c r="A11" s="17"/>
      <c r="B11" s="16"/>
      <c r="C11" s="15"/>
      <c r="D11" s="15"/>
      <c r="E11" s="15"/>
      <c r="F11" s="15"/>
      <c r="G11" s="15"/>
      <c r="H11" s="15"/>
      <c r="I11" s="5"/>
    </row>
    <row r="12" spans="1:9" ht="19.5" customHeight="1">
      <c r="A12" s="296" t="s">
        <v>265</v>
      </c>
      <c r="B12" s="369" t="s">
        <v>270</v>
      </c>
      <c r="C12" s="369"/>
      <c r="D12" s="369"/>
      <c r="E12" s="369"/>
      <c r="F12" s="369"/>
      <c r="G12" s="369"/>
      <c r="H12" s="369"/>
      <c r="I12" s="370"/>
    </row>
    <row r="13" spans="1:9" ht="5.25" customHeight="1">
      <c r="A13" s="296"/>
      <c r="B13" s="294"/>
      <c r="C13" s="294"/>
      <c r="D13" s="294"/>
      <c r="E13" s="294"/>
      <c r="F13" s="294"/>
      <c r="G13" s="294"/>
      <c r="H13" s="294"/>
      <c r="I13" s="295"/>
    </row>
    <row r="14" spans="1:9" ht="19.5" customHeight="1">
      <c r="A14" s="17"/>
      <c r="B14" s="366" t="s">
        <v>271</v>
      </c>
      <c r="C14" s="366"/>
      <c r="D14" s="366"/>
      <c r="E14" s="366"/>
      <c r="F14" s="366"/>
      <c r="G14" s="366"/>
      <c r="H14" s="366"/>
      <c r="I14" s="367"/>
    </row>
    <row r="15" spans="1:9" ht="19.5" customHeight="1">
      <c r="A15" s="17"/>
      <c r="B15" s="377" t="s">
        <v>272</v>
      </c>
      <c r="C15" s="377"/>
      <c r="D15" s="377"/>
      <c r="E15" s="377"/>
      <c r="F15" s="377"/>
      <c r="G15" s="377"/>
      <c r="H15" s="377"/>
      <c r="I15" s="297"/>
    </row>
    <row r="16" spans="1:9" ht="19.5" customHeight="1">
      <c r="A16" s="17"/>
      <c r="B16" s="377" t="s">
        <v>273</v>
      </c>
      <c r="C16" s="377"/>
      <c r="D16" s="377"/>
      <c r="E16" s="377"/>
      <c r="F16" s="377"/>
      <c r="G16" s="377"/>
      <c r="H16" s="377"/>
      <c r="I16" s="297"/>
    </row>
    <row r="17" spans="1:9" ht="19.5" customHeight="1">
      <c r="A17" s="17"/>
      <c r="B17" s="366"/>
      <c r="C17" s="366"/>
      <c r="D17" s="366"/>
      <c r="E17" s="366"/>
      <c r="F17" s="366"/>
      <c r="G17" s="366"/>
      <c r="H17" s="366"/>
      <c r="I17" s="367"/>
    </row>
    <row r="18" spans="1:9" ht="19.5" customHeight="1">
      <c r="A18" s="298" t="s">
        <v>208</v>
      </c>
      <c r="B18" s="351" t="s">
        <v>350</v>
      </c>
      <c r="C18" s="351"/>
      <c r="D18" s="351"/>
      <c r="E18" s="351"/>
      <c r="F18" s="351"/>
      <c r="G18" s="351"/>
      <c r="H18" s="351"/>
      <c r="I18" s="5"/>
    </row>
    <row r="19" spans="1:9" ht="19.5" customHeight="1">
      <c r="A19" s="298"/>
      <c r="B19" s="351" t="s">
        <v>274</v>
      </c>
      <c r="C19" s="351"/>
      <c r="D19" s="351"/>
      <c r="E19" s="351"/>
      <c r="F19" s="351"/>
      <c r="G19" s="351"/>
      <c r="H19" s="351"/>
      <c r="I19" s="5"/>
    </row>
    <row r="20" spans="1:9" ht="7.5" customHeight="1">
      <c r="A20" s="298"/>
      <c r="B20" s="299"/>
      <c r="C20" s="299"/>
      <c r="D20" s="299"/>
      <c r="E20" s="299"/>
      <c r="F20" s="299"/>
      <c r="G20" s="299"/>
      <c r="H20" s="299"/>
      <c r="I20" s="5"/>
    </row>
    <row r="21" spans="1:9" ht="19.5" customHeight="1" thickBot="1">
      <c r="A21" s="6"/>
      <c r="B21" s="352" t="s">
        <v>209</v>
      </c>
      <c r="C21" s="352"/>
      <c r="D21" s="344" t="s">
        <v>210</v>
      </c>
      <c r="E21" s="344"/>
      <c r="F21" s="344"/>
      <c r="G21" s="344"/>
      <c r="H21" s="344"/>
      <c r="I21" s="5"/>
    </row>
    <row r="22" spans="1:9" ht="19.5" customHeight="1">
      <c r="A22" s="6"/>
      <c r="B22" s="353" t="s">
        <v>211</v>
      </c>
      <c r="C22" s="354"/>
      <c r="D22" s="355" t="s">
        <v>212</v>
      </c>
      <c r="E22" s="356"/>
      <c r="F22" s="356"/>
      <c r="G22" s="357"/>
      <c r="I22" s="5"/>
    </row>
    <row r="23" spans="1:9" ht="19.5" customHeight="1" thickBot="1">
      <c r="A23" s="6"/>
      <c r="B23" s="301" t="s">
        <v>213</v>
      </c>
      <c r="C23" s="302" t="s">
        <v>214</v>
      </c>
      <c r="D23" s="358" t="s">
        <v>275</v>
      </c>
      <c r="E23" s="359"/>
      <c r="F23" s="359"/>
      <c r="G23" s="360"/>
      <c r="I23" s="5"/>
    </row>
    <row r="24" spans="1:9" ht="7.5" customHeight="1">
      <c r="A24" s="6"/>
      <c r="D24" s="303"/>
      <c r="E24" s="303"/>
      <c r="I24" s="5"/>
    </row>
    <row r="25" spans="1:9" ht="19.5" customHeight="1" thickBot="1">
      <c r="A25" s="6"/>
      <c r="B25" s="352" t="s">
        <v>244</v>
      </c>
      <c r="C25" s="352"/>
      <c r="D25" s="344" t="s">
        <v>215</v>
      </c>
      <c r="E25" s="344"/>
      <c r="F25" s="344"/>
      <c r="G25" s="344"/>
      <c r="H25" s="344"/>
      <c r="I25" s="5"/>
    </row>
    <row r="26" spans="1:9" ht="19.5" customHeight="1">
      <c r="A26" s="6"/>
      <c r="B26" s="361" t="s">
        <v>216</v>
      </c>
      <c r="C26" s="362"/>
      <c r="D26" s="363" t="s">
        <v>212</v>
      </c>
      <c r="E26" s="364"/>
      <c r="F26" s="364"/>
      <c r="G26" s="365"/>
      <c r="I26" s="5"/>
    </row>
    <row r="27" spans="1:9" ht="19.5" customHeight="1">
      <c r="A27" s="6"/>
      <c r="B27" s="304" t="s">
        <v>203</v>
      </c>
      <c r="C27" s="305" t="s">
        <v>217</v>
      </c>
      <c r="D27" s="330" t="s">
        <v>218</v>
      </c>
      <c r="E27" s="331"/>
      <c r="F27" s="331"/>
      <c r="G27" s="332"/>
      <c r="I27" s="5"/>
    </row>
    <row r="28" spans="1:9" ht="19.5" customHeight="1">
      <c r="A28" s="6"/>
      <c r="B28" s="304" t="s">
        <v>204</v>
      </c>
      <c r="C28" s="305" t="s">
        <v>219</v>
      </c>
      <c r="D28" s="330" t="s">
        <v>218</v>
      </c>
      <c r="E28" s="331"/>
      <c r="F28" s="331"/>
      <c r="G28" s="332"/>
      <c r="I28" s="5"/>
    </row>
    <row r="29" spans="1:9" ht="19.5" customHeight="1">
      <c r="A29" s="6"/>
      <c r="B29" s="304" t="s">
        <v>332</v>
      </c>
      <c r="C29" s="305" t="s">
        <v>221</v>
      </c>
      <c r="D29" s="330" t="s">
        <v>218</v>
      </c>
      <c r="E29" s="331"/>
      <c r="F29" s="331"/>
      <c r="G29" s="332"/>
      <c r="I29" s="5"/>
    </row>
    <row r="30" spans="1:9" ht="19.5" customHeight="1">
      <c r="A30" s="6"/>
      <c r="B30" s="304" t="s">
        <v>333</v>
      </c>
      <c r="C30" s="305" t="s">
        <v>276</v>
      </c>
      <c r="D30" s="330" t="s">
        <v>218</v>
      </c>
      <c r="E30" s="331"/>
      <c r="F30" s="331"/>
      <c r="G30" s="332"/>
      <c r="I30" s="5"/>
    </row>
    <row r="31" spans="1:9" ht="19.5" customHeight="1" thickBot="1">
      <c r="A31" s="6"/>
      <c r="B31" s="306" t="s">
        <v>220</v>
      </c>
      <c r="C31" s="307" t="s">
        <v>260</v>
      </c>
      <c r="D31" s="348" t="s">
        <v>218</v>
      </c>
      <c r="E31" s="349"/>
      <c r="F31" s="349"/>
      <c r="G31" s="350"/>
      <c r="I31" s="5"/>
    </row>
    <row r="32" spans="1:9" ht="7.5" customHeight="1">
      <c r="A32" s="6"/>
      <c r="B32" s="308"/>
      <c r="C32" s="308"/>
      <c r="D32" s="300"/>
      <c r="E32" s="300"/>
      <c r="I32" s="5"/>
    </row>
    <row r="33" spans="1:9" ht="19.5" customHeight="1">
      <c r="A33" s="309" t="s">
        <v>223</v>
      </c>
      <c r="B33" s="346" t="s">
        <v>277</v>
      </c>
      <c r="C33" s="346"/>
      <c r="D33" s="346"/>
      <c r="E33" s="346"/>
      <c r="F33" s="346"/>
      <c r="G33" s="346"/>
      <c r="H33" s="346"/>
      <c r="I33" s="5"/>
    </row>
    <row r="34" spans="1:9" ht="19.5" customHeight="1">
      <c r="A34" s="10"/>
      <c r="B34" s="344" t="s">
        <v>224</v>
      </c>
      <c r="C34" s="344"/>
      <c r="D34" s="344"/>
      <c r="E34" s="344"/>
      <c r="F34" s="344"/>
      <c r="G34" s="344"/>
      <c r="H34" s="344"/>
      <c r="I34" s="5"/>
    </row>
    <row r="35" spans="1:9" ht="19.5" customHeight="1">
      <c r="A35" s="10"/>
      <c r="B35" s="344" t="s">
        <v>225</v>
      </c>
      <c r="C35" s="344"/>
      <c r="D35" s="344"/>
      <c r="E35" s="344"/>
      <c r="F35" s="344"/>
      <c r="G35" s="344"/>
      <c r="H35" s="344"/>
      <c r="I35" s="5"/>
    </row>
    <row r="36" spans="1:9" ht="19.5" customHeight="1">
      <c r="A36" s="10"/>
      <c r="B36" s="300" t="s">
        <v>278</v>
      </c>
      <c r="C36" s="300"/>
      <c r="D36" s="300"/>
      <c r="E36" s="300"/>
      <c r="F36" s="300"/>
      <c r="G36" s="300"/>
      <c r="H36" s="300"/>
      <c r="I36" s="5"/>
    </row>
    <row r="37" spans="1:9" ht="19.5" customHeight="1">
      <c r="A37" s="10"/>
      <c r="B37" s="300"/>
      <c r="C37" s="300"/>
      <c r="D37" s="300"/>
      <c r="E37" s="300"/>
      <c r="F37" s="300"/>
      <c r="G37" s="300"/>
      <c r="H37" s="300"/>
      <c r="I37" s="5"/>
    </row>
    <row r="38" spans="1:9" ht="19.5" customHeight="1">
      <c r="A38" s="10"/>
      <c r="B38" s="300"/>
      <c r="C38" s="300"/>
      <c r="D38" s="300"/>
      <c r="E38" s="300"/>
      <c r="F38" s="300"/>
      <c r="G38" s="300"/>
      <c r="H38" s="300"/>
      <c r="I38" s="5"/>
    </row>
    <row r="39" spans="1:9" ht="19.5" customHeight="1">
      <c r="A39" s="10"/>
      <c r="B39" s="300"/>
      <c r="C39" s="300"/>
      <c r="D39" s="300"/>
      <c r="E39" s="300"/>
      <c r="F39" s="300"/>
      <c r="G39" s="300"/>
      <c r="H39" s="300"/>
      <c r="I39" s="5"/>
    </row>
    <row r="40" spans="1:9" ht="19.5" customHeight="1">
      <c r="A40" s="10"/>
      <c r="B40" s="300"/>
      <c r="C40" s="300"/>
      <c r="D40" s="300"/>
      <c r="E40" s="300"/>
      <c r="F40" s="300"/>
      <c r="G40" s="300"/>
      <c r="H40" s="300"/>
      <c r="I40" s="5"/>
    </row>
    <row r="41" spans="1:9" ht="19.5" customHeight="1">
      <c r="A41" s="10"/>
      <c r="B41" s="300"/>
      <c r="C41" s="300"/>
      <c r="D41" s="300"/>
      <c r="E41" s="300"/>
      <c r="F41" s="300"/>
      <c r="G41" s="300"/>
      <c r="H41" s="300"/>
      <c r="I41" s="5"/>
    </row>
    <row r="42" spans="1:9" ht="19.5" customHeight="1">
      <c r="A42" s="10"/>
      <c r="B42" s="300"/>
      <c r="C42" s="300"/>
      <c r="D42" s="300"/>
      <c r="E42" s="300"/>
      <c r="F42" s="300"/>
      <c r="G42" s="300"/>
      <c r="H42" s="300"/>
      <c r="I42" s="5"/>
    </row>
    <row r="43" spans="1:9" ht="19.5" customHeight="1">
      <c r="A43" s="10"/>
      <c r="B43" s="300"/>
      <c r="C43" s="300"/>
      <c r="D43" s="300"/>
      <c r="E43" s="300"/>
      <c r="F43" s="300"/>
      <c r="G43" s="300"/>
      <c r="H43" s="300"/>
      <c r="I43" s="5"/>
    </row>
    <row r="44" spans="1:9" ht="19.5" customHeight="1">
      <c r="A44" s="10"/>
      <c r="B44" s="344" t="s">
        <v>279</v>
      </c>
      <c r="C44" s="344"/>
      <c r="D44" s="344"/>
      <c r="E44" s="344"/>
      <c r="F44" s="344"/>
      <c r="G44" s="344"/>
      <c r="H44" s="344"/>
      <c r="I44" s="5"/>
    </row>
    <row r="45" spans="1:9" ht="19.5" customHeight="1">
      <c r="A45" s="10"/>
      <c r="B45" s="344" t="s">
        <v>280</v>
      </c>
      <c r="C45" s="344"/>
      <c r="D45" s="344"/>
      <c r="E45" s="344"/>
      <c r="F45" s="344"/>
      <c r="G45" s="344"/>
      <c r="H45" s="344"/>
      <c r="I45" s="5"/>
    </row>
    <row r="46" spans="1:9" ht="19.5" customHeight="1">
      <c r="A46" s="10"/>
      <c r="B46" s="344" t="s">
        <v>281</v>
      </c>
      <c r="C46" s="344"/>
      <c r="D46" s="344"/>
      <c r="E46" s="344"/>
      <c r="F46" s="344"/>
      <c r="G46" s="344"/>
      <c r="H46" s="344"/>
      <c r="I46" s="5"/>
    </row>
    <row r="47" spans="1:9" ht="19.5" customHeight="1">
      <c r="A47" s="10"/>
      <c r="B47" s="324" t="s">
        <v>351</v>
      </c>
      <c r="C47" s="324"/>
      <c r="D47" s="324"/>
      <c r="E47" s="324"/>
      <c r="F47" s="324"/>
      <c r="G47" s="324"/>
      <c r="H47" s="324"/>
      <c r="I47" s="5"/>
    </row>
    <row r="48" spans="1:9" ht="6.75" customHeight="1">
      <c r="A48" s="10"/>
      <c r="B48" s="310"/>
      <c r="C48" s="310"/>
      <c r="D48" s="310"/>
      <c r="E48" s="310"/>
      <c r="F48" s="310"/>
      <c r="G48" s="310"/>
      <c r="H48" s="310"/>
      <c r="I48" s="5"/>
    </row>
    <row r="49" spans="1:9" ht="19.5" customHeight="1">
      <c r="A49" s="309" t="s">
        <v>282</v>
      </c>
      <c r="B49" s="346" t="s">
        <v>283</v>
      </c>
      <c r="C49" s="346"/>
      <c r="D49" s="346"/>
      <c r="E49" s="346"/>
      <c r="F49" s="346"/>
      <c r="G49" s="346"/>
      <c r="H49" s="346"/>
      <c r="I49" s="5"/>
    </row>
    <row r="50" spans="1:9" ht="19.5" customHeight="1">
      <c r="A50" s="10"/>
      <c r="B50" s="344" t="s">
        <v>284</v>
      </c>
      <c r="C50" s="344"/>
      <c r="D50" s="344"/>
      <c r="E50" s="344"/>
      <c r="F50" s="344"/>
      <c r="G50" s="344"/>
      <c r="H50" s="344"/>
      <c r="I50" s="5"/>
    </row>
    <row r="51" spans="1:9" ht="19.5" customHeight="1">
      <c r="A51" s="10"/>
      <c r="B51" s="344" t="s">
        <v>285</v>
      </c>
      <c r="C51" s="344"/>
      <c r="D51" s="344"/>
      <c r="E51" s="344"/>
      <c r="F51" s="344"/>
      <c r="G51" s="344"/>
      <c r="H51" s="344"/>
      <c r="I51" s="5"/>
    </row>
    <row r="52" spans="1:9" ht="19.5" customHeight="1">
      <c r="A52" s="10"/>
      <c r="B52" s="344" t="s">
        <v>286</v>
      </c>
      <c r="C52" s="344"/>
      <c r="D52" s="344"/>
      <c r="E52" s="344"/>
      <c r="F52" s="344"/>
      <c r="G52" s="344"/>
      <c r="H52" s="344"/>
      <c r="I52" s="5"/>
    </row>
    <row r="53" spans="1:9" ht="19.5" customHeight="1">
      <c r="A53" s="10"/>
      <c r="B53" s="345" t="s">
        <v>287</v>
      </c>
      <c r="C53" s="345"/>
      <c r="D53" s="345"/>
      <c r="E53" s="345"/>
      <c r="F53" s="345"/>
      <c r="G53" s="345"/>
      <c r="H53" s="345"/>
      <c r="I53" s="5"/>
    </row>
    <row r="54" spans="1:9" ht="19.5" customHeight="1">
      <c r="A54" s="10"/>
      <c r="B54" s="345" t="s">
        <v>288</v>
      </c>
      <c r="C54" s="345"/>
      <c r="D54" s="345"/>
      <c r="E54" s="345"/>
      <c r="F54" s="345"/>
      <c r="G54" s="345"/>
      <c r="H54" s="345"/>
      <c r="I54" s="5"/>
    </row>
    <row r="55" spans="1:9" ht="19.5" customHeight="1">
      <c r="A55" s="10"/>
      <c r="B55" s="344" t="s">
        <v>289</v>
      </c>
      <c r="C55" s="344"/>
      <c r="D55" s="344"/>
      <c r="E55" s="344"/>
      <c r="F55" s="344"/>
      <c r="G55" s="344"/>
      <c r="H55" s="344"/>
      <c r="I55" s="5"/>
    </row>
    <row r="56" spans="1:9" ht="19.5" customHeight="1">
      <c r="A56" s="10"/>
      <c r="B56" s="345" t="s">
        <v>290</v>
      </c>
      <c r="C56" s="345"/>
      <c r="D56" s="345"/>
      <c r="E56" s="345"/>
      <c r="F56" s="345"/>
      <c r="G56" s="345"/>
      <c r="H56" s="345"/>
      <c r="I56" s="5"/>
    </row>
    <row r="57" spans="1:9" ht="19.5" customHeight="1">
      <c r="A57" s="10"/>
      <c r="B57" s="324" t="s">
        <v>291</v>
      </c>
      <c r="C57" s="324"/>
      <c r="D57" s="324"/>
      <c r="E57" s="324"/>
      <c r="F57" s="324"/>
      <c r="G57" s="324"/>
      <c r="H57" s="324"/>
      <c r="I57" s="5"/>
    </row>
    <row r="58" spans="1:9" ht="19.5" customHeight="1">
      <c r="A58" s="10"/>
      <c r="B58" s="324" t="s">
        <v>292</v>
      </c>
      <c r="C58" s="324"/>
      <c r="D58" s="324"/>
      <c r="E58" s="324"/>
      <c r="F58" s="324"/>
      <c r="G58" s="324"/>
      <c r="H58" s="324"/>
      <c r="I58" s="5"/>
    </row>
    <row r="59" spans="1:9" ht="6.75" customHeight="1">
      <c r="A59" s="10"/>
      <c r="B59" s="345"/>
      <c r="C59" s="345"/>
      <c r="D59" s="345"/>
      <c r="E59" s="345"/>
      <c r="F59" s="345"/>
      <c r="G59" s="345"/>
      <c r="H59" s="345"/>
      <c r="I59" s="5"/>
    </row>
    <row r="60" spans="1:9" ht="19.5" customHeight="1">
      <c r="A60" s="10"/>
      <c r="B60" s="344" t="s">
        <v>293</v>
      </c>
      <c r="C60" s="344"/>
      <c r="D60" s="344"/>
      <c r="E60" s="344"/>
      <c r="F60" s="344"/>
      <c r="G60" s="344"/>
      <c r="H60" s="344"/>
      <c r="I60" s="5"/>
    </row>
    <row r="61" spans="1:9" ht="19.5" customHeight="1">
      <c r="A61" s="10"/>
      <c r="B61" s="347" t="s">
        <v>294</v>
      </c>
      <c r="C61" s="347"/>
      <c r="D61" s="346" t="s">
        <v>295</v>
      </c>
      <c r="E61" s="346"/>
      <c r="F61" s="346"/>
      <c r="G61" s="346"/>
      <c r="H61" s="346"/>
      <c r="I61" s="5"/>
    </row>
    <row r="62" spans="1:9" ht="7.5" customHeight="1">
      <c r="A62" s="10"/>
      <c r="B62" s="310"/>
      <c r="C62" s="310"/>
      <c r="D62" s="310"/>
      <c r="E62" s="310"/>
      <c r="F62" s="310"/>
      <c r="G62" s="310"/>
      <c r="H62" s="310"/>
      <c r="I62" s="5"/>
    </row>
    <row r="63" spans="1:9" ht="19.5" customHeight="1">
      <c r="A63" s="10"/>
      <c r="B63" s="344" t="s">
        <v>296</v>
      </c>
      <c r="C63" s="345"/>
      <c r="D63" s="345"/>
      <c r="E63" s="345"/>
      <c r="F63" s="345"/>
      <c r="G63" s="345"/>
      <c r="H63" s="345"/>
      <c r="I63" s="5"/>
    </row>
    <row r="64" spans="1:9" ht="19.5" customHeight="1">
      <c r="A64" s="10"/>
      <c r="B64" s="344" t="s">
        <v>297</v>
      </c>
      <c r="C64" s="344"/>
      <c r="D64" s="344"/>
      <c r="E64" s="344"/>
      <c r="F64" s="344"/>
      <c r="G64" s="344"/>
      <c r="H64" s="344"/>
      <c r="I64" s="5"/>
    </row>
    <row r="65" spans="1:9" ht="19.5" customHeight="1">
      <c r="A65" s="10"/>
      <c r="B65" s="344" t="s">
        <v>298</v>
      </c>
      <c r="C65" s="344"/>
      <c r="D65" s="344"/>
      <c r="E65" s="344"/>
      <c r="F65" s="344"/>
      <c r="G65" s="344"/>
      <c r="H65" s="344"/>
      <c r="I65" s="5"/>
    </row>
    <row r="66" spans="1:9" ht="7.5" customHeight="1">
      <c r="A66" s="10"/>
      <c r="B66" s="300"/>
      <c r="C66" s="300"/>
      <c r="D66" s="300"/>
      <c r="E66" s="300"/>
      <c r="F66" s="300"/>
      <c r="G66" s="300"/>
      <c r="H66" s="300"/>
      <c r="I66" s="5"/>
    </row>
    <row r="67" spans="1:9" ht="19.5" customHeight="1">
      <c r="A67" s="309" t="s">
        <v>299</v>
      </c>
      <c r="B67" s="346" t="s">
        <v>300</v>
      </c>
      <c r="C67" s="346"/>
      <c r="D67" s="346"/>
      <c r="E67" s="346"/>
      <c r="F67" s="346"/>
      <c r="G67" s="346"/>
      <c r="H67" s="346"/>
      <c r="I67" s="5"/>
    </row>
    <row r="68" spans="1:9" ht="19.5" customHeight="1">
      <c r="A68" s="309"/>
      <c r="B68" s="344" t="s">
        <v>301</v>
      </c>
      <c r="C68" s="344"/>
      <c r="D68" s="344"/>
      <c r="E68" s="344"/>
      <c r="F68" s="344"/>
      <c r="G68" s="344"/>
      <c r="H68" s="344"/>
      <c r="I68" s="5"/>
    </row>
    <row r="69" spans="1:9" ht="19.5" customHeight="1">
      <c r="A69" s="309"/>
      <c r="B69" s="344" t="s">
        <v>352</v>
      </c>
      <c r="C69" s="344"/>
      <c r="D69" s="344"/>
      <c r="E69" s="344"/>
      <c r="F69" s="344"/>
      <c r="G69" s="344"/>
      <c r="H69" s="344"/>
      <c r="I69" s="5"/>
    </row>
    <row r="70" spans="1:9" ht="19.5" customHeight="1">
      <c r="A70" s="10"/>
      <c r="B70" s="344" t="s">
        <v>302</v>
      </c>
      <c r="C70" s="344"/>
      <c r="D70" s="344"/>
      <c r="E70" s="344"/>
      <c r="F70" s="344"/>
      <c r="G70" s="344"/>
      <c r="H70" s="344"/>
      <c r="I70" s="5"/>
    </row>
    <row r="71" spans="1:9" ht="19.5" customHeight="1">
      <c r="A71" s="10"/>
      <c r="B71" s="344" t="s">
        <v>303</v>
      </c>
      <c r="C71" s="344"/>
      <c r="D71" s="344"/>
      <c r="E71" s="344"/>
      <c r="F71" s="344"/>
      <c r="G71" s="344"/>
      <c r="H71" s="344"/>
      <c r="I71" s="5"/>
    </row>
    <row r="72" spans="1:9" ht="19.5" customHeight="1">
      <c r="A72" s="10"/>
      <c r="B72" s="344" t="s">
        <v>314</v>
      </c>
      <c r="C72" s="344"/>
      <c r="D72" s="344"/>
      <c r="E72" s="344"/>
      <c r="F72" s="344"/>
      <c r="G72" s="344"/>
      <c r="H72" s="344"/>
      <c r="I72" s="5"/>
    </row>
    <row r="73" spans="1:9" ht="19.5" customHeight="1">
      <c r="A73" s="10"/>
      <c r="B73" s="344" t="s">
        <v>304</v>
      </c>
      <c r="C73" s="344"/>
      <c r="D73" s="344"/>
      <c r="E73" s="344"/>
      <c r="F73" s="344"/>
      <c r="G73" s="344"/>
      <c r="H73" s="344"/>
      <c r="I73" s="5"/>
    </row>
    <row r="74" spans="1:9" ht="20.25" customHeight="1">
      <c r="A74" s="10"/>
      <c r="B74" s="344" t="s">
        <v>305</v>
      </c>
      <c r="C74" s="344"/>
      <c r="D74" s="344"/>
      <c r="E74" s="344"/>
      <c r="F74" s="344"/>
      <c r="G74" s="344"/>
      <c r="H74" s="344"/>
      <c r="I74" s="5"/>
    </row>
    <row r="75" spans="1:9" ht="6.9" customHeight="1">
      <c r="A75" s="10"/>
      <c r="B75" s="300"/>
      <c r="C75" s="300"/>
      <c r="D75" s="300"/>
      <c r="E75" s="300"/>
      <c r="F75" s="300"/>
      <c r="G75" s="300"/>
      <c r="H75" s="300"/>
      <c r="I75" s="5"/>
    </row>
    <row r="76" spans="1:9" ht="19.5" customHeight="1" thickBot="1">
      <c r="A76" s="6"/>
      <c r="B76" s="343" t="s">
        <v>306</v>
      </c>
      <c r="C76" s="343"/>
      <c r="D76" s="343"/>
      <c r="E76" s="343"/>
      <c r="F76" s="343"/>
      <c r="G76" s="343"/>
      <c r="H76" s="343"/>
      <c r="I76" s="5"/>
    </row>
    <row r="77" spans="1:9" ht="19.5" customHeight="1">
      <c r="A77" s="6"/>
      <c r="B77" s="325" t="s">
        <v>227</v>
      </c>
      <c r="C77" s="326"/>
      <c r="D77" s="327" t="s">
        <v>228</v>
      </c>
      <c r="E77" s="328"/>
      <c r="F77" s="328"/>
      <c r="G77" s="329"/>
      <c r="I77" s="5"/>
    </row>
    <row r="78" spans="1:9" ht="19.5" customHeight="1">
      <c r="A78" s="6"/>
      <c r="B78" s="311" t="s">
        <v>229</v>
      </c>
      <c r="C78" s="312" t="s">
        <v>230</v>
      </c>
      <c r="D78" s="330" t="s">
        <v>231</v>
      </c>
      <c r="E78" s="331"/>
      <c r="F78" s="331"/>
      <c r="G78" s="332"/>
      <c r="I78" s="5"/>
    </row>
    <row r="79" spans="1:9" ht="19.5" customHeight="1">
      <c r="A79" s="6"/>
      <c r="B79" s="311" t="s">
        <v>232</v>
      </c>
      <c r="C79" s="312" t="s">
        <v>233</v>
      </c>
      <c r="D79" s="330" t="s">
        <v>231</v>
      </c>
      <c r="E79" s="331"/>
      <c r="F79" s="331"/>
      <c r="G79" s="332"/>
      <c r="I79" s="5"/>
    </row>
    <row r="80" spans="1:9" ht="19.5" customHeight="1">
      <c r="A80" s="6"/>
      <c r="B80" s="311" t="s">
        <v>234</v>
      </c>
      <c r="C80" s="312" t="s">
        <v>235</v>
      </c>
      <c r="D80" s="330" t="s">
        <v>222</v>
      </c>
      <c r="E80" s="331"/>
      <c r="F80" s="331"/>
      <c r="G80" s="332"/>
      <c r="I80" s="5"/>
    </row>
    <row r="81" spans="1:9" ht="19.5" customHeight="1">
      <c r="A81" s="6"/>
      <c r="B81" s="333" t="s">
        <v>236</v>
      </c>
      <c r="C81" s="335" t="s">
        <v>237</v>
      </c>
      <c r="D81" s="337" t="s">
        <v>231</v>
      </c>
      <c r="E81" s="338"/>
      <c r="F81" s="338"/>
      <c r="G81" s="339"/>
      <c r="I81" s="5"/>
    </row>
    <row r="82" spans="1:9" ht="19.5" customHeight="1" thickBot="1">
      <c r="A82" s="6"/>
      <c r="B82" s="334"/>
      <c r="C82" s="336"/>
      <c r="D82" s="340" t="s">
        <v>307</v>
      </c>
      <c r="E82" s="341"/>
      <c r="F82" s="341"/>
      <c r="G82" s="342"/>
      <c r="I82" s="5"/>
    </row>
    <row r="83" spans="1:9" ht="19.5" customHeight="1">
      <c r="A83" s="6"/>
      <c r="B83" s="324" t="s">
        <v>308</v>
      </c>
      <c r="C83" s="324"/>
      <c r="D83" s="324"/>
      <c r="E83" s="324"/>
      <c r="F83" s="324"/>
      <c r="G83" s="324"/>
      <c r="H83" s="324"/>
      <c r="I83" s="5"/>
    </row>
    <row r="84" spans="1:9" ht="19.5" customHeight="1">
      <c r="A84" s="6"/>
      <c r="B84" s="324" t="s">
        <v>309</v>
      </c>
      <c r="C84" s="324"/>
      <c r="D84" s="324"/>
      <c r="E84" s="324"/>
      <c r="F84" s="324"/>
      <c r="G84" s="324"/>
      <c r="H84" s="324"/>
      <c r="I84" s="5"/>
    </row>
    <row r="85" spans="1:9" ht="7.5" customHeight="1">
      <c r="A85" s="6"/>
      <c r="B85" s="310"/>
      <c r="C85" s="310"/>
      <c r="D85" s="310"/>
      <c r="E85" s="310"/>
      <c r="F85" s="310"/>
      <c r="G85" s="310"/>
      <c r="H85" s="310"/>
      <c r="I85" s="5"/>
    </row>
    <row r="86" spans="1:9" ht="19.5" customHeight="1">
      <c r="A86" s="6"/>
      <c r="B86" s="8" t="s">
        <v>226</v>
      </c>
      <c r="I86" s="5"/>
    </row>
    <row r="87" spans="1:9" ht="19.5" customHeight="1">
      <c r="A87" s="6"/>
      <c r="B87" s="8" t="s">
        <v>310</v>
      </c>
      <c r="D87" s="8" t="s">
        <v>311</v>
      </c>
      <c r="I87" s="5"/>
    </row>
    <row r="88" spans="1:9" ht="21" customHeight="1">
      <c r="A88" s="309" t="s">
        <v>312</v>
      </c>
      <c r="B88" s="8" t="s">
        <v>238</v>
      </c>
      <c r="I88" s="5"/>
    </row>
    <row r="89" spans="1:9" ht="19.5" customHeight="1">
      <c r="A89" s="10"/>
      <c r="B89" s="7" t="s">
        <v>243</v>
      </c>
      <c r="C89" s="1" t="s">
        <v>313</v>
      </c>
      <c r="I89" s="5"/>
    </row>
    <row r="90" spans="1:9" ht="19.5" customHeight="1">
      <c r="A90" s="6"/>
      <c r="B90" s="7" t="s">
        <v>239</v>
      </c>
      <c r="C90" s="1" t="s">
        <v>343</v>
      </c>
      <c r="D90" s="8"/>
      <c r="I90" s="5"/>
    </row>
    <row r="91" spans="1:9" ht="19.5" customHeight="1">
      <c r="A91" s="6"/>
      <c r="B91" s="7" t="s">
        <v>242</v>
      </c>
      <c r="C91" s="22" t="s">
        <v>344</v>
      </c>
      <c r="D91" s="11"/>
      <c r="E91" s="12"/>
      <c r="F91" s="12"/>
      <c r="I91" s="5"/>
    </row>
    <row r="92" spans="1:9" ht="19.5" customHeight="1">
      <c r="A92" s="6"/>
      <c r="B92" s="7"/>
      <c r="C92" s="321" t="s">
        <v>357</v>
      </c>
      <c r="D92" s="1" t="s">
        <v>358</v>
      </c>
      <c r="F92" s="12"/>
      <c r="I92" s="5"/>
    </row>
    <row r="93" spans="1:9" ht="16.8" customHeight="1" thickBot="1">
      <c r="A93" s="4"/>
      <c r="B93" s="21"/>
      <c r="C93" s="3" t="s">
        <v>359</v>
      </c>
      <c r="D93" s="3"/>
      <c r="E93" s="3"/>
      <c r="F93" s="3"/>
      <c r="G93" s="3"/>
      <c r="H93" s="3"/>
      <c r="I93" s="2"/>
    </row>
    <row r="94" spans="1:9" ht="19.5" customHeight="1">
      <c r="A94" s="19"/>
      <c r="B94" s="20"/>
      <c r="C94" s="19"/>
      <c r="D94" s="19"/>
      <c r="E94" s="19"/>
      <c r="F94" s="19"/>
      <c r="G94" s="19"/>
      <c r="H94" s="19"/>
      <c r="I94" s="19"/>
    </row>
  </sheetData>
  <mergeCells count="72">
    <mergeCell ref="B17:I17"/>
    <mergeCell ref="A1:H1"/>
    <mergeCell ref="A2:H2"/>
    <mergeCell ref="A3:H3"/>
    <mergeCell ref="B6:I6"/>
    <mergeCell ref="B7:H7"/>
    <mergeCell ref="B8:H8"/>
    <mergeCell ref="B10:H10"/>
    <mergeCell ref="B12:I12"/>
    <mergeCell ref="B14:I14"/>
    <mergeCell ref="B15:H15"/>
    <mergeCell ref="B16:H16"/>
    <mergeCell ref="D27:G27"/>
    <mergeCell ref="B18:H18"/>
    <mergeCell ref="B19:H19"/>
    <mergeCell ref="B21:C21"/>
    <mergeCell ref="D21:H21"/>
    <mergeCell ref="B22:C22"/>
    <mergeCell ref="D22:G22"/>
    <mergeCell ref="D23:G23"/>
    <mergeCell ref="B25:C25"/>
    <mergeCell ref="D25:H25"/>
    <mergeCell ref="B26:C26"/>
    <mergeCell ref="D26:G26"/>
    <mergeCell ref="B49:H49"/>
    <mergeCell ref="D28:G28"/>
    <mergeCell ref="D29:G29"/>
    <mergeCell ref="D30:G30"/>
    <mergeCell ref="D31:G31"/>
    <mergeCell ref="B33:H33"/>
    <mergeCell ref="B34:H34"/>
    <mergeCell ref="B35:H35"/>
    <mergeCell ref="B44:H44"/>
    <mergeCell ref="B45:H45"/>
    <mergeCell ref="B46:H46"/>
    <mergeCell ref="B47:H47"/>
    <mergeCell ref="B61:C61"/>
    <mergeCell ref="D61:H61"/>
    <mergeCell ref="B50:H50"/>
    <mergeCell ref="B51:H51"/>
    <mergeCell ref="B52:H52"/>
    <mergeCell ref="B53:H53"/>
    <mergeCell ref="B54:H54"/>
    <mergeCell ref="B55:H55"/>
    <mergeCell ref="B56:H56"/>
    <mergeCell ref="B57:H57"/>
    <mergeCell ref="B58:H58"/>
    <mergeCell ref="B59:H59"/>
    <mergeCell ref="B60:H60"/>
    <mergeCell ref="B76:H76"/>
    <mergeCell ref="B63:H63"/>
    <mergeCell ref="B64:H64"/>
    <mergeCell ref="B65:H65"/>
    <mergeCell ref="B67:H67"/>
    <mergeCell ref="B68:H68"/>
    <mergeCell ref="B69:H69"/>
    <mergeCell ref="B70:H70"/>
    <mergeCell ref="B71:H71"/>
    <mergeCell ref="B72:H72"/>
    <mergeCell ref="B73:H73"/>
    <mergeCell ref="B74:H74"/>
    <mergeCell ref="B83:H83"/>
    <mergeCell ref="B84:H84"/>
    <mergeCell ref="B77:C77"/>
    <mergeCell ref="D77:G77"/>
    <mergeCell ref="D78:G78"/>
    <mergeCell ref="D79:G79"/>
    <mergeCell ref="D80:G80"/>
    <mergeCell ref="B81:B82"/>
    <mergeCell ref="C81:C82"/>
    <mergeCell ref="D81:G81"/>
    <mergeCell ref="D82:G82"/>
  </mergeCells>
  <phoneticPr fontId="2"/>
  <printOptions horizontalCentered="1"/>
  <pageMargins left="0.31496062992125984" right="0.31496062992125984" top="0.35433070866141736" bottom="0.39370078740157483" header="0.11811023622047245" footer="0.31496062992125984"/>
  <pageSetup paperSize="8" orientation="portrait" r:id="rId1"/>
  <rowBreaks count="2" manualBreakCount="2">
    <brk id="48" max="8" man="1"/>
    <brk id="9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J51"/>
  <sheetViews>
    <sheetView showZeros="0" tabSelected="1" zoomScaleNormal="100" workbookViewId="0">
      <selection activeCell="AO6" sqref="AO6"/>
    </sheetView>
  </sheetViews>
  <sheetFormatPr defaultColWidth="3" defaultRowHeight="15"/>
  <cols>
    <col min="1" max="9" width="3.09765625" style="22" customWidth="1"/>
    <col min="10" max="16384" width="3" style="22"/>
  </cols>
  <sheetData>
    <row r="1" spans="1:36" ht="16.5" customHeight="1">
      <c r="A1" s="379" t="s">
        <v>321</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row>
    <row r="2" spans="1:36" ht="16.5" customHeight="1">
      <c r="A2" s="379" t="s">
        <v>322</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row>
    <row r="3" spans="1:36" ht="24.75" customHeight="1">
      <c r="A3" s="380" t="s">
        <v>37</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row>
    <row r="4" spans="1:36" ht="24.75" customHeight="1">
      <c r="A4" s="322"/>
      <c r="B4" s="322"/>
      <c r="C4" s="322"/>
      <c r="D4" s="322"/>
      <c r="E4" s="322"/>
      <c r="F4" s="322"/>
      <c r="G4" s="322"/>
      <c r="H4" s="322"/>
      <c r="I4" s="322"/>
      <c r="J4" s="322"/>
      <c r="K4" s="322"/>
      <c r="L4" s="322"/>
      <c r="M4" s="322"/>
      <c r="N4" s="322"/>
      <c r="O4" s="322"/>
      <c r="P4" s="322"/>
      <c r="Q4" s="322"/>
      <c r="R4" s="322"/>
      <c r="S4" s="322"/>
      <c r="T4" s="322"/>
      <c r="U4" s="322"/>
      <c r="V4" s="322"/>
      <c r="W4" s="224"/>
      <c r="X4" s="224" t="s">
        <v>361</v>
      </c>
      <c r="Y4" s="224"/>
      <c r="Z4" s="224"/>
      <c r="AA4" s="224" t="s">
        <v>363</v>
      </c>
      <c r="AB4" s="224"/>
      <c r="AC4" s="224"/>
      <c r="AD4" s="323"/>
      <c r="AE4" s="323" t="s">
        <v>362</v>
      </c>
      <c r="AF4" s="323"/>
      <c r="AG4" s="323"/>
      <c r="AH4" s="323" t="s">
        <v>364</v>
      </c>
      <c r="AI4" s="322"/>
      <c r="AJ4" s="322"/>
    </row>
    <row r="5" spans="1:36" ht="15.6" customHeight="1">
      <c r="A5" s="390" t="str">
        <f>A1</f>
        <v>令和５年度全国高等学校総合体育大会　</v>
      </c>
      <c r="B5" s="390"/>
      <c r="C5" s="390"/>
      <c r="D5" s="390"/>
      <c r="E5" s="390"/>
      <c r="F5" s="390"/>
      <c r="G5" s="390"/>
      <c r="H5" s="390"/>
      <c r="I5" s="390"/>
      <c r="J5" s="390"/>
      <c r="K5" s="390"/>
      <c r="L5" s="390"/>
      <c r="M5" s="285"/>
      <c r="N5" s="285"/>
      <c r="O5" s="285"/>
      <c r="P5" s="285"/>
      <c r="Q5" s="23"/>
      <c r="R5" s="381" t="s">
        <v>38</v>
      </c>
      <c r="S5" s="381"/>
      <c r="T5" s="381"/>
      <c r="U5" s="381"/>
      <c r="V5" s="381"/>
      <c r="W5" s="23"/>
      <c r="X5" s="382"/>
      <c r="Y5" s="382"/>
      <c r="Z5" s="382"/>
      <c r="AA5" s="382"/>
      <c r="AB5" s="23"/>
      <c r="AC5" s="23"/>
      <c r="AD5" s="23"/>
      <c r="AE5" s="23"/>
      <c r="AF5" s="23"/>
      <c r="AG5" s="23"/>
      <c r="AH5" s="23"/>
      <c r="AI5" s="23"/>
      <c r="AJ5" s="23"/>
    </row>
    <row r="6" spans="1:36" ht="15.6" customHeight="1">
      <c r="A6" s="389" t="str">
        <f>A2</f>
        <v>第73回全国高等学校スピードスケート競技選手権大会</v>
      </c>
      <c r="B6" s="389"/>
      <c r="C6" s="389"/>
      <c r="D6" s="389"/>
      <c r="E6" s="389"/>
      <c r="F6" s="389"/>
      <c r="G6" s="389"/>
      <c r="H6" s="389"/>
      <c r="I6" s="389"/>
      <c r="J6" s="287"/>
      <c r="K6" s="286"/>
      <c r="L6" s="285"/>
      <c r="M6" s="285"/>
      <c r="N6" s="224"/>
      <c r="O6" s="224"/>
      <c r="P6" s="224"/>
      <c r="Q6" s="23"/>
      <c r="R6" s="381" t="s">
        <v>39</v>
      </c>
      <c r="S6" s="381"/>
      <c r="T6" s="381"/>
      <c r="U6" s="381"/>
      <c r="V6" s="381"/>
      <c r="W6" s="23" t="s">
        <v>28</v>
      </c>
      <c r="X6" s="383"/>
      <c r="Y6" s="383"/>
      <c r="Z6" s="383"/>
      <c r="AA6" s="383"/>
      <c r="AB6" s="25"/>
      <c r="AC6" s="25"/>
      <c r="AD6" s="25"/>
      <c r="AE6" s="26"/>
      <c r="AF6" s="26"/>
      <c r="AG6" s="26"/>
      <c r="AH6" s="23"/>
      <c r="AI6" s="23"/>
      <c r="AJ6" s="23"/>
    </row>
    <row r="7" spans="1:36" ht="15.6" customHeight="1">
      <c r="A7" s="389"/>
      <c r="B7" s="389"/>
      <c r="C7" s="389"/>
      <c r="D7" s="389"/>
      <c r="E7" s="389"/>
      <c r="F7" s="389"/>
      <c r="G7" s="389"/>
      <c r="H7" s="389"/>
      <c r="I7" s="389"/>
      <c r="J7" s="287"/>
      <c r="K7" s="286"/>
      <c r="L7" s="285"/>
      <c r="M7" s="285"/>
      <c r="N7" s="23"/>
      <c r="O7" s="23"/>
      <c r="P7" s="23"/>
      <c r="Q7" s="23"/>
      <c r="R7" s="27"/>
      <c r="S7" s="27"/>
      <c r="T7" s="27"/>
      <c r="U7" s="27"/>
      <c r="V7" s="27"/>
      <c r="W7" s="386"/>
      <c r="X7" s="386"/>
      <c r="Y7" s="386"/>
      <c r="Z7" s="386"/>
      <c r="AA7" s="386"/>
      <c r="AB7" s="386"/>
      <c r="AC7" s="386"/>
      <c r="AD7" s="386"/>
      <c r="AE7" s="386"/>
      <c r="AF7" s="386"/>
      <c r="AG7" s="386"/>
      <c r="AH7" s="386"/>
      <c r="AI7" s="386"/>
      <c r="AJ7" s="386"/>
    </row>
    <row r="8" spans="1:36" ht="15.6" customHeight="1">
      <c r="A8" s="391" t="s">
        <v>323</v>
      </c>
      <c r="B8" s="391"/>
      <c r="C8" s="391"/>
      <c r="D8" s="391"/>
      <c r="E8" s="391"/>
      <c r="F8" s="391"/>
      <c r="G8" s="391"/>
      <c r="H8" s="391"/>
      <c r="I8" s="391"/>
      <c r="J8" s="391"/>
      <c r="K8" s="391"/>
      <c r="L8" s="391"/>
      <c r="M8" s="285"/>
      <c r="N8" s="23"/>
      <c r="O8" s="23"/>
      <c r="P8" s="23"/>
      <c r="Q8" s="23"/>
      <c r="R8" s="27"/>
      <c r="S8" s="27"/>
      <c r="T8" s="27"/>
      <c r="U8" s="27"/>
      <c r="V8" s="27"/>
      <c r="W8" s="387"/>
      <c r="X8" s="387"/>
      <c r="Y8" s="387"/>
      <c r="Z8" s="387"/>
      <c r="AA8" s="387"/>
      <c r="AB8" s="387"/>
      <c r="AC8" s="387"/>
      <c r="AD8" s="387"/>
      <c r="AE8" s="387"/>
      <c r="AF8" s="387"/>
      <c r="AG8" s="387"/>
      <c r="AH8" s="387"/>
      <c r="AI8" s="387"/>
      <c r="AJ8" s="387"/>
    </row>
    <row r="9" spans="1:36" ht="15.6" customHeight="1">
      <c r="A9" s="24"/>
      <c r="B9" s="23"/>
      <c r="C9" s="23"/>
      <c r="D9" s="23"/>
      <c r="E9" s="23"/>
      <c r="F9" s="23"/>
      <c r="G9" s="23"/>
      <c r="H9" s="23"/>
      <c r="I9" s="23"/>
      <c r="J9" s="23"/>
      <c r="K9" s="23"/>
      <c r="L9" s="23"/>
      <c r="M9" s="23"/>
      <c r="N9" s="23"/>
      <c r="O9" s="23"/>
      <c r="P9" s="23"/>
      <c r="Q9" s="23"/>
      <c r="R9" s="27"/>
      <c r="S9" s="27"/>
      <c r="T9" s="27"/>
      <c r="U9" s="27"/>
      <c r="V9" s="27"/>
      <c r="W9" s="387"/>
      <c r="X9" s="387"/>
      <c r="Y9" s="387"/>
      <c r="Z9" s="387"/>
      <c r="AA9" s="387"/>
      <c r="AB9" s="387"/>
      <c r="AC9" s="387"/>
      <c r="AD9" s="387"/>
      <c r="AE9" s="387"/>
      <c r="AF9" s="387"/>
      <c r="AG9" s="387"/>
      <c r="AH9" s="387"/>
      <c r="AI9" s="387"/>
      <c r="AJ9" s="387"/>
    </row>
    <row r="10" spans="1:36" ht="15.6" customHeight="1">
      <c r="A10" s="23"/>
      <c r="B10" s="23"/>
      <c r="C10" s="23"/>
      <c r="D10" s="23"/>
      <c r="E10" s="23"/>
      <c r="F10" s="23"/>
      <c r="G10" s="23"/>
      <c r="H10" s="23"/>
      <c r="I10" s="23"/>
      <c r="J10" s="23"/>
      <c r="K10" s="23"/>
      <c r="L10" s="23"/>
      <c r="M10" s="23"/>
      <c r="N10" s="23"/>
      <c r="O10" s="23"/>
      <c r="P10" s="23"/>
      <c r="Q10" s="23"/>
      <c r="R10" s="381" t="s">
        <v>40</v>
      </c>
      <c r="S10" s="381"/>
      <c r="T10" s="381"/>
      <c r="U10" s="381"/>
      <c r="V10" s="381"/>
      <c r="W10" s="388"/>
      <c r="X10" s="388"/>
      <c r="Y10" s="388"/>
      <c r="Z10" s="388"/>
      <c r="AA10" s="388"/>
      <c r="AB10" s="388"/>
      <c r="AC10" s="388"/>
      <c r="AD10" s="388"/>
      <c r="AE10" s="388"/>
      <c r="AF10" s="388"/>
      <c r="AG10" s="388"/>
      <c r="AH10" s="388"/>
      <c r="AI10" s="388"/>
      <c r="AJ10" s="388"/>
    </row>
    <row r="11" spans="1:36" ht="15.6" customHeight="1">
      <c r="A11" s="23"/>
      <c r="B11" s="23"/>
      <c r="C11" s="23"/>
      <c r="D11" s="23"/>
      <c r="E11" s="23"/>
      <c r="F11" s="23"/>
      <c r="G11" s="23"/>
      <c r="H11" s="23"/>
      <c r="I11" s="23"/>
      <c r="J11" s="23"/>
      <c r="K11" s="23"/>
      <c r="L11" s="23"/>
      <c r="M11" s="23"/>
      <c r="N11" s="23"/>
      <c r="O11" s="23"/>
      <c r="P11" s="23"/>
      <c r="Q11" s="23"/>
      <c r="R11" s="381" t="s">
        <v>41</v>
      </c>
      <c r="S11" s="381"/>
      <c r="T11" s="381"/>
      <c r="U11" s="381"/>
      <c r="V11" s="381"/>
      <c r="W11" s="384"/>
      <c r="X11" s="384"/>
      <c r="Y11" s="384"/>
      <c r="Z11" s="384"/>
      <c r="AA11" s="384"/>
      <c r="AB11" s="384"/>
      <c r="AC11" s="384"/>
      <c r="AD11" s="384"/>
      <c r="AE11" s="384"/>
      <c r="AF11" s="384"/>
      <c r="AG11" s="28"/>
      <c r="AH11" s="28"/>
      <c r="AI11" s="28"/>
      <c r="AJ11" s="28"/>
    </row>
    <row r="12" spans="1:36" ht="15.6" customHeight="1">
      <c r="A12" s="23"/>
      <c r="B12" s="23"/>
      <c r="C12" s="23"/>
      <c r="D12" s="23"/>
      <c r="E12" s="23"/>
      <c r="F12" s="23"/>
      <c r="G12" s="23"/>
      <c r="H12" s="23"/>
      <c r="I12" s="23"/>
      <c r="J12" s="23"/>
      <c r="K12" s="23"/>
      <c r="L12" s="23"/>
      <c r="M12" s="23"/>
      <c r="N12" s="23"/>
      <c r="O12" s="23"/>
      <c r="P12" s="23"/>
      <c r="Q12" s="23"/>
      <c r="R12" s="381" t="s">
        <v>42</v>
      </c>
      <c r="S12" s="381"/>
      <c r="T12" s="381"/>
      <c r="U12" s="381"/>
      <c r="V12" s="381"/>
      <c r="W12" s="384"/>
      <c r="X12" s="384"/>
      <c r="Y12" s="384"/>
      <c r="Z12" s="384"/>
      <c r="AA12" s="384"/>
      <c r="AB12" s="384"/>
      <c r="AC12" s="384"/>
      <c r="AD12" s="384"/>
      <c r="AE12" s="384"/>
      <c r="AF12" s="384"/>
      <c r="AG12" s="29"/>
      <c r="AH12" s="29"/>
      <c r="AI12" s="29"/>
      <c r="AJ12" s="29"/>
    </row>
    <row r="13" spans="1:36" ht="15.6" customHeight="1">
      <c r="A13" s="23"/>
      <c r="B13" s="23"/>
      <c r="C13" s="23"/>
      <c r="D13" s="23"/>
      <c r="E13" s="23"/>
      <c r="F13" s="23"/>
      <c r="G13" s="23"/>
      <c r="H13" s="23"/>
      <c r="I13" s="23"/>
      <c r="J13" s="23"/>
      <c r="K13" s="23"/>
      <c r="L13" s="23"/>
      <c r="M13" s="23"/>
      <c r="N13" s="23"/>
      <c r="O13" s="23"/>
      <c r="P13" s="23"/>
      <c r="Q13" s="23"/>
      <c r="R13" s="381" t="s">
        <v>43</v>
      </c>
      <c r="S13" s="381"/>
      <c r="T13" s="381"/>
      <c r="U13" s="381"/>
      <c r="V13" s="381"/>
      <c r="W13" s="385"/>
      <c r="X13" s="385"/>
      <c r="Y13" s="385"/>
      <c r="Z13" s="385"/>
      <c r="AA13" s="385"/>
      <c r="AB13" s="385"/>
      <c r="AC13" s="385"/>
      <c r="AD13" s="385"/>
      <c r="AE13" s="385"/>
      <c r="AF13" s="385"/>
      <c r="AG13" s="23" t="s">
        <v>1</v>
      </c>
      <c r="AH13" s="23"/>
      <c r="AI13" s="23"/>
      <c r="AJ13" s="23"/>
    </row>
    <row r="14" spans="1:36" ht="31.95" customHeight="1">
      <c r="A14" s="23"/>
      <c r="B14" s="23"/>
      <c r="C14" s="23"/>
      <c r="D14" s="23"/>
      <c r="E14" s="23"/>
      <c r="F14" s="23"/>
      <c r="G14" s="23"/>
      <c r="H14" s="23"/>
      <c r="I14" s="23"/>
      <c r="J14" s="23"/>
      <c r="K14" s="23"/>
      <c r="L14" s="23"/>
      <c r="M14" s="23"/>
      <c r="N14" s="23"/>
      <c r="O14" s="23"/>
      <c r="P14" s="23"/>
      <c r="Q14" s="23"/>
      <c r="R14" s="27"/>
      <c r="S14" s="27"/>
      <c r="T14" s="27"/>
      <c r="U14" s="27"/>
      <c r="V14" s="27"/>
      <c r="W14" s="23"/>
      <c r="X14" s="23"/>
      <c r="Y14" s="23"/>
      <c r="Z14" s="23"/>
      <c r="AA14" s="23"/>
      <c r="AB14" s="23"/>
      <c r="AC14" s="23"/>
      <c r="AD14" s="23"/>
      <c r="AE14" s="23"/>
      <c r="AF14" s="23"/>
      <c r="AG14" s="23"/>
      <c r="AH14" s="23"/>
      <c r="AI14" s="23"/>
      <c r="AJ14" s="23"/>
    </row>
    <row r="15" spans="1:36" ht="15.6" customHeight="1">
      <c r="A15" s="23"/>
      <c r="B15" s="23"/>
      <c r="C15" s="23"/>
      <c r="D15" s="23"/>
      <c r="E15" s="23"/>
      <c r="F15" s="23"/>
      <c r="G15" s="23"/>
      <c r="H15" s="23"/>
      <c r="I15" s="23"/>
      <c r="J15" s="23"/>
      <c r="K15" s="23"/>
      <c r="L15" s="23"/>
      <c r="M15" s="23"/>
      <c r="N15" s="23"/>
      <c r="O15" s="23"/>
      <c r="P15" s="23"/>
      <c r="Q15" s="23"/>
      <c r="R15" s="381" t="s">
        <v>44</v>
      </c>
      <c r="S15" s="381"/>
      <c r="T15" s="381"/>
      <c r="U15" s="381"/>
      <c r="V15" s="381"/>
      <c r="W15" s="30" t="s">
        <v>45</v>
      </c>
      <c r="X15" s="378"/>
      <c r="Y15" s="378"/>
      <c r="Z15" s="378"/>
      <c r="AA15" s="392" t="s">
        <v>23</v>
      </c>
      <c r="AB15" s="392"/>
      <c r="AC15" s="378"/>
      <c r="AD15" s="378"/>
      <c r="AE15" s="378"/>
      <c r="AF15" s="378"/>
      <c r="AG15" s="378"/>
      <c r="AH15" s="378"/>
      <c r="AI15" s="23" t="s">
        <v>1</v>
      </c>
      <c r="AJ15" s="23"/>
    </row>
    <row r="16" spans="1:36" ht="15.6" customHeight="1">
      <c r="A16" s="23"/>
      <c r="B16" s="23"/>
      <c r="C16" s="23"/>
      <c r="D16" s="23"/>
      <c r="E16" s="23"/>
      <c r="F16" s="23"/>
      <c r="G16" s="23"/>
      <c r="H16" s="23"/>
      <c r="I16" s="23"/>
      <c r="J16" s="23"/>
      <c r="K16" s="23"/>
      <c r="L16" s="23"/>
      <c r="M16" s="23"/>
      <c r="N16" s="23"/>
      <c r="O16" s="23"/>
      <c r="P16" s="23"/>
      <c r="Q16" s="23"/>
      <c r="R16" s="381" t="s">
        <v>46</v>
      </c>
      <c r="S16" s="381"/>
      <c r="T16" s="381"/>
      <c r="U16" s="381"/>
      <c r="V16" s="381"/>
      <c r="W16" s="431"/>
      <c r="X16" s="431"/>
      <c r="Y16" s="431"/>
      <c r="Z16" s="431"/>
      <c r="AA16" s="431"/>
      <c r="AB16" s="431"/>
      <c r="AC16" s="431"/>
      <c r="AD16" s="431"/>
      <c r="AE16" s="431"/>
      <c r="AF16" s="431"/>
      <c r="AG16" s="431"/>
      <c r="AH16" s="431"/>
      <c r="AI16" s="31"/>
      <c r="AJ16" s="31"/>
    </row>
    <row r="17" spans="1:36" ht="15.6" customHeight="1">
      <c r="A17" s="23"/>
      <c r="B17" s="23"/>
      <c r="C17" s="23"/>
      <c r="D17" s="23"/>
      <c r="E17" s="23"/>
      <c r="F17" s="23"/>
      <c r="G17" s="23"/>
      <c r="H17" s="23"/>
      <c r="I17" s="23"/>
      <c r="J17" s="23"/>
      <c r="K17" s="23"/>
      <c r="L17" s="23"/>
      <c r="M17" s="23"/>
      <c r="N17" s="23"/>
      <c r="O17" s="23"/>
      <c r="P17" s="23"/>
      <c r="Q17" s="23"/>
      <c r="R17" s="381" t="s">
        <v>47</v>
      </c>
      <c r="S17" s="381"/>
      <c r="T17" s="381"/>
      <c r="U17" s="381"/>
      <c r="V17" s="381"/>
      <c r="W17" s="432"/>
      <c r="X17" s="432"/>
      <c r="Y17" s="432"/>
      <c r="Z17" s="432"/>
      <c r="AA17" s="432"/>
      <c r="AB17" s="432"/>
      <c r="AC17" s="432"/>
      <c r="AD17" s="432"/>
      <c r="AE17" s="432"/>
      <c r="AF17" s="432"/>
      <c r="AG17" s="432"/>
      <c r="AH17" s="432"/>
      <c r="AI17" s="31"/>
      <c r="AJ17" s="31"/>
    </row>
    <row r="18" spans="1:36" ht="15.6" customHeight="1">
      <c r="R18" s="313"/>
      <c r="S18" s="313"/>
      <c r="T18" s="313"/>
      <c r="U18" s="313"/>
      <c r="V18" s="313"/>
      <c r="W18" s="314"/>
      <c r="X18" s="314"/>
      <c r="Y18" s="314"/>
      <c r="Z18" s="314"/>
      <c r="AA18" s="314"/>
      <c r="AB18" s="314"/>
      <c r="AC18" s="314"/>
      <c r="AD18" s="314"/>
      <c r="AE18" s="314"/>
      <c r="AF18" s="314"/>
      <c r="AG18" s="314"/>
      <c r="AH18" s="314"/>
      <c r="AI18" s="315"/>
      <c r="AJ18" s="315"/>
    </row>
    <row r="19" spans="1:36" ht="15.75" customHeight="1" thickBot="1">
      <c r="A19" s="32" t="s">
        <v>70</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row>
    <row r="20" spans="1:36" ht="17.25" customHeight="1" thickBot="1">
      <c r="B20" s="393" t="s">
        <v>2</v>
      </c>
      <c r="C20" s="394"/>
      <c r="D20" s="394"/>
      <c r="E20" s="394"/>
      <c r="F20" s="394"/>
      <c r="G20" s="394"/>
      <c r="H20" s="394"/>
      <c r="I20" s="395" t="s">
        <v>3</v>
      </c>
      <c r="J20" s="396"/>
      <c r="K20" s="396"/>
      <c r="L20" s="396"/>
      <c r="M20" s="397"/>
      <c r="N20" s="395" t="s">
        <v>4</v>
      </c>
      <c r="O20" s="396"/>
      <c r="P20" s="396"/>
      <c r="Q20" s="396"/>
      <c r="R20" s="396"/>
      <c r="S20" s="396"/>
      <c r="T20" s="396"/>
      <c r="U20" s="396"/>
      <c r="V20" s="396"/>
      <c r="W20" s="396"/>
      <c r="X20" s="396"/>
      <c r="Y20" s="396"/>
      <c r="Z20" s="396"/>
      <c r="AA20" s="396"/>
      <c r="AB20" s="396"/>
      <c r="AC20" s="396"/>
      <c r="AD20" s="396"/>
      <c r="AE20" s="396"/>
      <c r="AF20" s="396"/>
      <c r="AG20" s="398"/>
    </row>
    <row r="21" spans="1:36" ht="17.25" customHeight="1" thickBot="1">
      <c r="B21" s="424" t="s">
        <v>71</v>
      </c>
      <c r="C21" s="425"/>
      <c r="D21" s="425"/>
      <c r="E21" s="425"/>
      <c r="F21" s="425"/>
      <c r="G21" s="425"/>
      <c r="H21" s="426"/>
      <c r="I21" s="33"/>
      <c r="J21" s="427"/>
      <c r="K21" s="427"/>
      <c r="L21" s="427"/>
      <c r="M21" s="34" t="s">
        <v>5</v>
      </c>
      <c r="N21" s="428" t="s">
        <v>7</v>
      </c>
      <c r="O21" s="429" t="s">
        <v>8</v>
      </c>
      <c r="P21" s="429" t="s">
        <v>8</v>
      </c>
      <c r="Q21" s="429" t="s">
        <v>8</v>
      </c>
      <c r="R21" s="429" t="s">
        <v>8</v>
      </c>
      <c r="S21" s="429"/>
      <c r="T21" s="429" t="s">
        <v>8</v>
      </c>
      <c r="U21" s="429" t="s">
        <v>8</v>
      </c>
      <c r="V21" s="429" t="s">
        <v>8</v>
      </c>
      <c r="W21" s="429" t="s">
        <v>8</v>
      </c>
      <c r="X21" s="429" t="s">
        <v>8</v>
      </c>
      <c r="Y21" s="429" t="s">
        <v>8</v>
      </c>
      <c r="Z21" s="429" t="s">
        <v>8</v>
      </c>
      <c r="AA21" s="429" t="s">
        <v>8</v>
      </c>
      <c r="AB21" s="429" t="s">
        <v>8</v>
      </c>
      <c r="AC21" s="429" t="s">
        <v>8</v>
      </c>
      <c r="AD21" s="429" t="s">
        <v>8</v>
      </c>
      <c r="AE21" s="429" t="s">
        <v>8</v>
      </c>
      <c r="AF21" s="429" t="s">
        <v>8</v>
      </c>
      <c r="AG21" s="430" t="s">
        <v>8</v>
      </c>
      <c r="AH21" s="35"/>
    </row>
    <row r="22" spans="1:36" ht="17.25" customHeight="1">
      <c r="B22" s="424" t="s">
        <v>203</v>
      </c>
      <c r="C22" s="425" t="s">
        <v>9</v>
      </c>
      <c r="D22" s="425" t="s">
        <v>9</v>
      </c>
      <c r="E22" s="425" t="s">
        <v>9</v>
      </c>
      <c r="F22" s="425" t="s">
        <v>9</v>
      </c>
      <c r="G22" s="425" t="s">
        <v>9</v>
      </c>
      <c r="H22" s="426" t="s">
        <v>9</v>
      </c>
      <c r="I22" s="33"/>
      <c r="J22" s="427"/>
      <c r="K22" s="427"/>
      <c r="L22" s="427"/>
      <c r="M22" s="34" t="s">
        <v>5</v>
      </c>
      <c r="N22" s="428" t="s">
        <v>72</v>
      </c>
      <c r="O22" s="429" t="s">
        <v>10</v>
      </c>
      <c r="P22" s="429" t="s">
        <v>10</v>
      </c>
      <c r="Q22" s="429" t="s">
        <v>10</v>
      </c>
      <c r="R22" s="429" t="s">
        <v>10</v>
      </c>
      <c r="S22" s="429"/>
      <c r="T22" s="429" t="s">
        <v>10</v>
      </c>
      <c r="U22" s="429" t="s">
        <v>10</v>
      </c>
      <c r="V22" s="429" t="s">
        <v>10</v>
      </c>
      <c r="W22" s="429" t="s">
        <v>10</v>
      </c>
      <c r="X22" s="429" t="s">
        <v>10</v>
      </c>
      <c r="Y22" s="429" t="s">
        <v>10</v>
      </c>
      <c r="Z22" s="429" t="s">
        <v>10</v>
      </c>
      <c r="AA22" s="429" t="s">
        <v>10</v>
      </c>
      <c r="AB22" s="429" t="s">
        <v>10</v>
      </c>
      <c r="AC22" s="429" t="s">
        <v>10</v>
      </c>
      <c r="AD22" s="429" t="s">
        <v>10</v>
      </c>
      <c r="AE22" s="429" t="s">
        <v>10</v>
      </c>
      <c r="AF22" s="429" t="s">
        <v>10</v>
      </c>
      <c r="AG22" s="430" t="s">
        <v>10</v>
      </c>
      <c r="AH22" s="35"/>
    </row>
    <row r="23" spans="1:36" ht="17.25" customHeight="1">
      <c r="B23" s="399" t="s">
        <v>204</v>
      </c>
      <c r="C23" s="400" t="s">
        <v>9</v>
      </c>
      <c r="D23" s="400" t="s">
        <v>9</v>
      </c>
      <c r="E23" s="400" t="s">
        <v>9</v>
      </c>
      <c r="F23" s="400" t="s">
        <v>9</v>
      </c>
      <c r="G23" s="400" t="s">
        <v>9</v>
      </c>
      <c r="H23" s="401" t="s">
        <v>9</v>
      </c>
      <c r="I23" s="36"/>
      <c r="J23" s="402"/>
      <c r="K23" s="402"/>
      <c r="L23" s="402"/>
      <c r="M23" s="37" t="s">
        <v>5</v>
      </c>
      <c r="N23" s="403" t="s">
        <v>73</v>
      </c>
      <c r="O23" s="404" t="s">
        <v>11</v>
      </c>
      <c r="P23" s="404" t="s">
        <v>11</v>
      </c>
      <c r="Q23" s="404" t="s">
        <v>11</v>
      </c>
      <c r="R23" s="404" t="s">
        <v>11</v>
      </c>
      <c r="S23" s="404"/>
      <c r="T23" s="404" t="s">
        <v>11</v>
      </c>
      <c r="U23" s="404" t="s">
        <v>11</v>
      </c>
      <c r="V23" s="404" t="s">
        <v>11</v>
      </c>
      <c r="W23" s="404" t="s">
        <v>11</v>
      </c>
      <c r="X23" s="404" t="s">
        <v>11</v>
      </c>
      <c r="Y23" s="404" t="s">
        <v>11</v>
      </c>
      <c r="Z23" s="404" t="s">
        <v>11</v>
      </c>
      <c r="AA23" s="404" t="s">
        <v>11</v>
      </c>
      <c r="AB23" s="404" t="s">
        <v>11</v>
      </c>
      <c r="AC23" s="404" t="s">
        <v>11</v>
      </c>
      <c r="AD23" s="404" t="s">
        <v>11</v>
      </c>
      <c r="AE23" s="404" t="s">
        <v>11</v>
      </c>
      <c r="AF23" s="404" t="s">
        <v>11</v>
      </c>
      <c r="AG23" s="405" t="s">
        <v>11</v>
      </c>
      <c r="AH23" s="35"/>
    </row>
    <row r="24" spans="1:36" ht="17.25" customHeight="1">
      <c r="B24" s="399" t="s">
        <v>345</v>
      </c>
      <c r="C24" s="400" t="s">
        <v>12</v>
      </c>
      <c r="D24" s="400" t="s">
        <v>12</v>
      </c>
      <c r="E24" s="400" t="s">
        <v>12</v>
      </c>
      <c r="F24" s="400" t="s">
        <v>12</v>
      </c>
      <c r="G24" s="400" t="s">
        <v>12</v>
      </c>
      <c r="H24" s="401" t="s">
        <v>12</v>
      </c>
      <c r="I24" s="36"/>
      <c r="J24" s="402"/>
      <c r="K24" s="402"/>
      <c r="L24" s="402"/>
      <c r="M24" s="37" t="s">
        <v>5</v>
      </c>
      <c r="N24" s="403" t="s">
        <v>48</v>
      </c>
      <c r="O24" s="404" t="s">
        <v>49</v>
      </c>
      <c r="P24" s="404" t="s">
        <v>49</v>
      </c>
      <c r="Q24" s="404" t="s">
        <v>49</v>
      </c>
      <c r="R24" s="404" t="s">
        <v>49</v>
      </c>
      <c r="S24" s="404"/>
      <c r="T24" s="404" t="s">
        <v>49</v>
      </c>
      <c r="U24" s="404" t="s">
        <v>49</v>
      </c>
      <c r="V24" s="404" t="s">
        <v>49</v>
      </c>
      <c r="W24" s="404" t="s">
        <v>49</v>
      </c>
      <c r="X24" s="404" t="s">
        <v>49</v>
      </c>
      <c r="Y24" s="404" t="s">
        <v>49</v>
      </c>
      <c r="Z24" s="404" t="s">
        <v>49</v>
      </c>
      <c r="AA24" s="404" t="s">
        <v>49</v>
      </c>
      <c r="AB24" s="404" t="s">
        <v>49</v>
      </c>
      <c r="AC24" s="404" t="s">
        <v>49</v>
      </c>
      <c r="AD24" s="404" t="s">
        <v>49</v>
      </c>
      <c r="AE24" s="404" t="s">
        <v>49</v>
      </c>
      <c r="AF24" s="404" t="s">
        <v>49</v>
      </c>
      <c r="AG24" s="405" t="s">
        <v>49</v>
      </c>
      <c r="AH24" s="35"/>
    </row>
    <row r="25" spans="1:36" ht="17.25" customHeight="1">
      <c r="B25" s="399" t="s">
        <v>346</v>
      </c>
      <c r="C25" s="400" t="s">
        <v>13</v>
      </c>
      <c r="D25" s="400" t="s">
        <v>13</v>
      </c>
      <c r="E25" s="400" t="s">
        <v>13</v>
      </c>
      <c r="F25" s="400" t="s">
        <v>13</v>
      </c>
      <c r="G25" s="400" t="s">
        <v>13</v>
      </c>
      <c r="H25" s="401" t="s">
        <v>13</v>
      </c>
      <c r="I25" s="36"/>
      <c r="J25" s="402"/>
      <c r="K25" s="402"/>
      <c r="L25" s="402"/>
      <c r="M25" s="37" t="s">
        <v>5</v>
      </c>
      <c r="N25" s="403" t="s">
        <v>349</v>
      </c>
      <c r="O25" s="404" t="s">
        <v>14</v>
      </c>
      <c r="P25" s="404" t="s">
        <v>14</v>
      </c>
      <c r="Q25" s="404" t="s">
        <v>14</v>
      </c>
      <c r="R25" s="404" t="s">
        <v>14</v>
      </c>
      <c r="S25" s="404"/>
      <c r="T25" s="404" t="s">
        <v>14</v>
      </c>
      <c r="U25" s="404" t="s">
        <v>14</v>
      </c>
      <c r="V25" s="404" t="s">
        <v>14</v>
      </c>
      <c r="W25" s="404" t="s">
        <v>14</v>
      </c>
      <c r="X25" s="404" t="s">
        <v>14</v>
      </c>
      <c r="Y25" s="404" t="s">
        <v>14</v>
      </c>
      <c r="Z25" s="404" t="s">
        <v>14</v>
      </c>
      <c r="AA25" s="404" t="s">
        <v>14</v>
      </c>
      <c r="AB25" s="404" t="s">
        <v>14</v>
      </c>
      <c r="AC25" s="404" t="s">
        <v>14</v>
      </c>
      <c r="AD25" s="404" t="s">
        <v>14</v>
      </c>
      <c r="AE25" s="404" t="s">
        <v>14</v>
      </c>
      <c r="AF25" s="404" t="s">
        <v>14</v>
      </c>
      <c r="AG25" s="405" t="s">
        <v>14</v>
      </c>
      <c r="AH25" s="35"/>
    </row>
    <row r="26" spans="1:36" ht="17.25" customHeight="1" thickBot="1">
      <c r="B26" s="406" t="s">
        <v>347</v>
      </c>
      <c r="C26" s="407" t="s">
        <v>13</v>
      </c>
      <c r="D26" s="407" t="s">
        <v>13</v>
      </c>
      <c r="E26" s="407" t="s">
        <v>13</v>
      </c>
      <c r="F26" s="407" t="s">
        <v>13</v>
      </c>
      <c r="G26" s="407" t="s">
        <v>13</v>
      </c>
      <c r="H26" s="408" t="s">
        <v>13</v>
      </c>
      <c r="I26" s="38"/>
      <c r="J26" s="423" t="s">
        <v>74</v>
      </c>
      <c r="K26" s="423"/>
      <c r="L26" s="423"/>
      <c r="M26" s="39" t="s">
        <v>6</v>
      </c>
      <c r="N26" s="409" t="s">
        <v>348</v>
      </c>
      <c r="O26" s="410" t="s">
        <v>49</v>
      </c>
      <c r="P26" s="410" t="s">
        <v>49</v>
      </c>
      <c r="Q26" s="410" t="s">
        <v>49</v>
      </c>
      <c r="R26" s="410" t="s">
        <v>49</v>
      </c>
      <c r="S26" s="410"/>
      <c r="T26" s="410" t="s">
        <v>49</v>
      </c>
      <c r="U26" s="410" t="s">
        <v>49</v>
      </c>
      <c r="V26" s="410" t="s">
        <v>49</v>
      </c>
      <c r="W26" s="410" t="s">
        <v>49</v>
      </c>
      <c r="X26" s="410" t="s">
        <v>49</v>
      </c>
      <c r="Y26" s="410" t="s">
        <v>49</v>
      </c>
      <c r="Z26" s="410" t="s">
        <v>49</v>
      </c>
      <c r="AA26" s="410" t="s">
        <v>49</v>
      </c>
      <c r="AB26" s="410" t="s">
        <v>49</v>
      </c>
      <c r="AC26" s="410" t="s">
        <v>49</v>
      </c>
      <c r="AD26" s="410" t="s">
        <v>49</v>
      </c>
      <c r="AE26" s="410" t="s">
        <v>49</v>
      </c>
      <c r="AF26" s="410" t="s">
        <v>49</v>
      </c>
      <c r="AG26" s="411" t="s">
        <v>49</v>
      </c>
      <c r="AH26" s="35"/>
    </row>
    <row r="27" spans="1:36" ht="17.25" customHeight="1">
      <c r="B27" s="40"/>
      <c r="C27" s="40"/>
      <c r="D27" s="40"/>
      <c r="E27" s="40"/>
      <c r="F27" s="40"/>
      <c r="G27" s="40"/>
      <c r="H27" s="40"/>
      <c r="J27" s="41"/>
      <c r="K27" s="41"/>
      <c r="L27" s="41"/>
      <c r="M27" s="42"/>
      <c r="N27" s="43"/>
      <c r="O27" s="43"/>
      <c r="P27" s="43"/>
      <c r="Q27" s="43"/>
      <c r="R27" s="43"/>
      <c r="S27" s="43"/>
      <c r="T27" s="43"/>
      <c r="U27" s="43"/>
      <c r="V27" s="43"/>
      <c r="W27" s="43"/>
      <c r="X27" s="43"/>
      <c r="Y27" s="43"/>
      <c r="Z27" s="43"/>
      <c r="AA27" s="43"/>
      <c r="AB27" s="43"/>
      <c r="AC27" s="43"/>
      <c r="AD27" s="43"/>
      <c r="AE27" s="43"/>
      <c r="AF27" s="43"/>
      <c r="AG27" s="43"/>
      <c r="AH27" s="35"/>
    </row>
    <row r="28" spans="1:36" ht="17.25" customHeight="1">
      <c r="B28" s="40"/>
      <c r="C28" s="40"/>
      <c r="D28" s="40"/>
      <c r="E28" s="40"/>
      <c r="F28" s="40"/>
      <c r="G28" s="40"/>
      <c r="H28" s="40"/>
      <c r="J28" s="41"/>
      <c r="K28" s="41"/>
      <c r="L28" s="41"/>
      <c r="M28" s="42"/>
      <c r="N28" s="43"/>
      <c r="O28" s="43"/>
      <c r="P28" s="43"/>
      <c r="Q28" s="43"/>
      <c r="R28" s="43"/>
      <c r="S28" s="43"/>
      <c r="T28" s="43"/>
      <c r="U28" s="43"/>
      <c r="V28" s="43"/>
      <c r="W28" s="43"/>
      <c r="X28" s="43"/>
      <c r="Y28" s="43"/>
      <c r="Z28" s="43"/>
      <c r="AA28" s="43"/>
      <c r="AB28" s="43"/>
      <c r="AC28" s="43"/>
      <c r="AD28" s="43"/>
      <c r="AE28" s="43"/>
      <c r="AF28" s="43"/>
      <c r="AG28" s="43"/>
      <c r="AH28" s="35"/>
    </row>
    <row r="29" spans="1:36" ht="6" customHeight="1">
      <c r="B29" s="40"/>
      <c r="C29" s="40"/>
      <c r="D29" s="40"/>
      <c r="E29" s="40"/>
      <c r="F29" s="40"/>
      <c r="G29" s="40"/>
      <c r="H29" s="40"/>
      <c r="J29" s="41"/>
      <c r="K29" s="41"/>
      <c r="L29" s="41"/>
      <c r="M29" s="42"/>
      <c r="N29" s="43"/>
      <c r="O29" s="43"/>
      <c r="P29" s="43"/>
      <c r="Q29" s="43"/>
      <c r="R29" s="43"/>
      <c r="S29" s="43"/>
      <c r="T29" s="43"/>
      <c r="U29" s="43"/>
      <c r="V29" s="43"/>
      <c r="W29" s="43"/>
      <c r="X29" s="43"/>
      <c r="Y29" s="43"/>
      <c r="Z29" s="43"/>
      <c r="AA29" s="43"/>
      <c r="AB29" s="43"/>
      <c r="AC29" s="43"/>
      <c r="AD29" s="43"/>
      <c r="AE29" s="43"/>
      <c r="AF29" s="43"/>
      <c r="AG29" s="43"/>
      <c r="AH29" s="35"/>
    </row>
    <row r="30" spans="1:36" ht="18.75" customHeight="1">
      <c r="A30" s="44" t="s">
        <v>50</v>
      </c>
    </row>
    <row r="31" spans="1:36" ht="17.25" customHeight="1">
      <c r="A31" s="412"/>
      <c r="B31" s="412"/>
      <c r="C31" s="412"/>
      <c r="D31" s="412"/>
      <c r="E31" s="412"/>
      <c r="F31" s="413" t="s">
        <v>51</v>
      </c>
      <c r="G31" s="413"/>
      <c r="H31" s="413"/>
      <c r="I31" s="413"/>
      <c r="J31" s="413"/>
      <c r="K31" s="413"/>
      <c r="L31" s="413"/>
      <c r="M31" s="413"/>
      <c r="N31" s="413"/>
      <c r="O31" s="414" t="s">
        <v>52</v>
      </c>
      <c r="P31" s="415"/>
      <c r="Q31" s="415"/>
      <c r="R31" s="415"/>
      <c r="S31" s="415"/>
      <c r="T31" s="415"/>
      <c r="U31" s="415"/>
      <c r="V31" s="415"/>
      <c r="W31" s="416"/>
      <c r="X31" s="414" t="s">
        <v>331</v>
      </c>
      <c r="Y31" s="415"/>
      <c r="Z31" s="415"/>
      <c r="AA31" s="415"/>
      <c r="AB31" s="415"/>
      <c r="AC31" s="415"/>
      <c r="AD31" s="415"/>
      <c r="AE31" s="415"/>
      <c r="AF31" s="416"/>
      <c r="AG31" s="417" t="s">
        <v>21</v>
      </c>
      <c r="AH31" s="418"/>
      <c r="AI31" s="419"/>
    </row>
    <row r="32" spans="1:36" ht="17.25" customHeight="1">
      <c r="A32" s="412"/>
      <c r="B32" s="412"/>
      <c r="C32" s="412"/>
      <c r="D32" s="412"/>
      <c r="E32" s="412"/>
      <c r="F32" s="414" t="s">
        <v>75</v>
      </c>
      <c r="G32" s="415"/>
      <c r="H32" s="416"/>
      <c r="I32" s="414" t="s">
        <v>76</v>
      </c>
      <c r="J32" s="415"/>
      <c r="K32" s="416"/>
      <c r="L32" s="414" t="s">
        <v>53</v>
      </c>
      <c r="M32" s="415"/>
      <c r="N32" s="416"/>
      <c r="O32" s="414" t="s">
        <v>54</v>
      </c>
      <c r="P32" s="415"/>
      <c r="Q32" s="416"/>
      <c r="R32" s="414" t="s">
        <v>77</v>
      </c>
      <c r="S32" s="415"/>
      <c r="T32" s="416"/>
      <c r="U32" s="414" t="s">
        <v>53</v>
      </c>
      <c r="V32" s="415"/>
      <c r="W32" s="416"/>
      <c r="X32" s="414" t="s">
        <v>54</v>
      </c>
      <c r="Y32" s="415"/>
      <c r="Z32" s="416"/>
      <c r="AA32" s="414" t="s">
        <v>77</v>
      </c>
      <c r="AB32" s="415"/>
      <c r="AC32" s="416"/>
      <c r="AD32" s="414" t="s">
        <v>53</v>
      </c>
      <c r="AE32" s="415"/>
      <c r="AF32" s="416"/>
      <c r="AG32" s="420"/>
      <c r="AH32" s="421"/>
      <c r="AI32" s="422"/>
    </row>
    <row r="33" spans="1:36" ht="21" customHeight="1">
      <c r="A33" s="433" t="s">
        <v>78</v>
      </c>
      <c r="B33" s="433"/>
      <c r="C33" s="433"/>
      <c r="D33" s="433"/>
      <c r="E33" s="433"/>
      <c r="F33" s="434"/>
      <c r="G33" s="402"/>
      <c r="H33" s="435"/>
      <c r="I33" s="434"/>
      <c r="J33" s="402"/>
      <c r="K33" s="435"/>
      <c r="L33" s="436">
        <f>SUM(F33:K33)</f>
        <v>0</v>
      </c>
      <c r="M33" s="437"/>
      <c r="N33" s="438"/>
      <c r="O33" s="434"/>
      <c r="P33" s="402"/>
      <c r="Q33" s="435"/>
      <c r="R33" s="434"/>
      <c r="S33" s="402"/>
      <c r="T33" s="435"/>
      <c r="U33" s="436">
        <f>SUM(O33:T33)</f>
        <v>0</v>
      </c>
      <c r="V33" s="437"/>
      <c r="W33" s="438"/>
      <c r="X33" s="463"/>
      <c r="Y33" s="464"/>
      <c r="Z33" s="465"/>
      <c r="AA33" s="463"/>
      <c r="AB33" s="464"/>
      <c r="AC33" s="465"/>
      <c r="AD33" s="466">
        <f>SUM(X33:AC33)</f>
        <v>0</v>
      </c>
      <c r="AE33" s="467"/>
      <c r="AF33" s="468"/>
      <c r="AG33" s="466">
        <f>SUM(L33,U33,AD33)</f>
        <v>0</v>
      </c>
      <c r="AH33" s="467"/>
      <c r="AI33" s="468"/>
    </row>
    <row r="34" spans="1:36" ht="21" customHeight="1">
      <c r="A34" s="45"/>
      <c r="B34" s="45"/>
      <c r="C34" s="45"/>
      <c r="D34" s="45"/>
      <c r="E34" s="45"/>
      <c r="F34" s="41"/>
      <c r="G34" s="41"/>
      <c r="H34" s="41"/>
      <c r="I34" s="41"/>
      <c r="J34" s="41"/>
      <c r="K34" s="41"/>
      <c r="L34" s="46"/>
      <c r="M34" s="46"/>
      <c r="N34" s="46"/>
      <c r="O34" s="41"/>
      <c r="P34" s="41"/>
      <c r="Q34" s="41"/>
      <c r="R34" s="41"/>
      <c r="S34" s="41"/>
      <c r="T34" s="41"/>
      <c r="U34" s="46"/>
      <c r="V34" s="46"/>
      <c r="W34" s="46"/>
      <c r="X34" s="47"/>
      <c r="Y34" s="47"/>
      <c r="Z34" s="47"/>
      <c r="AA34" s="47"/>
      <c r="AB34" s="47"/>
      <c r="AC34" s="47"/>
      <c r="AD34" s="48"/>
      <c r="AE34" s="48"/>
      <c r="AF34" s="48"/>
      <c r="AG34" s="48"/>
      <c r="AH34" s="48"/>
      <c r="AI34" s="48"/>
    </row>
    <row r="35" spans="1:36" ht="6" customHeight="1">
      <c r="A35" s="45"/>
      <c r="B35" s="45"/>
      <c r="C35" s="45"/>
      <c r="D35" s="45"/>
      <c r="E35" s="45"/>
      <c r="F35" s="41"/>
      <c r="G35" s="41"/>
      <c r="H35" s="41"/>
      <c r="I35" s="41"/>
      <c r="J35" s="41"/>
      <c r="K35" s="41"/>
      <c r="L35" s="46"/>
      <c r="M35" s="46"/>
      <c r="N35" s="46"/>
      <c r="O35" s="41"/>
      <c r="P35" s="41"/>
      <c r="Q35" s="41"/>
      <c r="R35" s="41"/>
      <c r="S35" s="41"/>
      <c r="T35" s="41"/>
      <c r="U35" s="46"/>
      <c r="V35" s="46"/>
      <c r="W35" s="46"/>
      <c r="X35" s="47"/>
      <c r="Y35" s="47"/>
      <c r="Z35" s="47"/>
      <c r="AA35" s="47"/>
      <c r="AB35" s="47"/>
      <c r="AC35" s="47"/>
      <c r="AD35" s="48"/>
      <c r="AE35" s="48"/>
      <c r="AF35" s="48"/>
      <c r="AG35" s="48"/>
      <c r="AH35" s="48"/>
      <c r="AI35" s="48"/>
    </row>
    <row r="36" spans="1:36" ht="18.75" customHeight="1">
      <c r="A36" s="44" t="s">
        <v>55</v>
      </c>
    </row>
    <row r="37" spans="1:36" ht="21" customHeight="1">
      <c r="A37" s="490" t="s">
        <v>79</v>
      </c>
      <c r="B37" s="491"/>
      <c r="C37" s="491"/>
      <c r="D37" s="491"/>
      <c r="E37" s="439"/>
      <c r="F37" s="480" t="s">
        <v>78</v>
      </c>
      <c r="G37" s="481"/>
      <c r="H37" s="481"/>
      <c r="I37" s="482"/>
      <c r="J37" s="448" t="s">
        <v>56</v>
      </c>
      <c r="K37" s="449"/>
      <c r="L37" s="452">
        <v>500</v>
      </c>
      <c r="M37" s="483"/>
      <c r="N37" s="452">
        <v>1000</v>
      </c>
      <c r="O37" s="453"/>
      <c r="P37" s="452">
        <v>1500</v>
      </c>
      <c r="Q37" s="453"/>
      <c r="R37" s="484" t="s">
        <v>205</v>
      </c>
      <c r="S37" s="484"/>
      <c r="T37" s="484">
        <v>5000</v>
      </c>
      <c r="U37" s="484"/>
      <c r="V37" s="484">
        <v>10000</v>
      </c>
      <c r="W37" s="484"/>
      <c r="X37" s="484" t="s">
        <v>80</v>
      </c>
      <c r="Y37" s="484"/>
      <c r="Z37" s="486" t="s">
        <v>206</v>
      </c>
      <c r="AA37" s="486"/>
      <c r="AB37" s="454" t="s">
        <v>57</v>
      </c>
      <c r="AC37" s="455"/>
      <c r="AD37" s="460">
        <f>SUM(L38:W39)*4500</f>
        <v>0</v>
      </c>
      <c r="AE37" s="460"/>
      <c r="AF37" s="460"/>
      <c r="AG37" s="460"/>
      <c r="AH37" s="460"/>
      <c r="AI37" s="439" t="s">
        <v>58</v>
      </c>
      <c r="AJ37" s="23"/>
    </row>
    <row r="38" spans="1:36" ht="21" customHeight="1">
      <c r="A38" s="492"/>
      <c r="B38" s="493"/>
      <c r="C38" s="493"/>
      <c r="D38" s="493"/>
      <c r="E38" s="440"/>
      <c r="F38" s="442" t="s">
        <v>259</v>
      </c>
      <c r="G38" s="443"/>
      <c r="H38" s="443"/>
      <c r="I38" s="444"/>
      <c r="J38" s="448" t="s">
        <v>59</v>
      </c>
      <c r="K38" s="449"/>
      <c r="L38" s="450"/>
      <c r="M38" s="451"/>
      <c r="N38" s="450"/>
      <c r="O38" s="451"/>
      <c r="P38" s="450"/>
      <c r="Q38" s="451"/>
      <c r="R38" s="494"/>
      <c r="S38" s="494"/>
      <c r="T38" s="485"/>
      <c r="U38" s="485"/>
      <c r="V38" s="469"/>
      <c r="W38" s="469"/>
      <c r="X38" s="469"/>
      <c r="Y38" s="469"/>
      <c r="Z38" s="469"/>
      <c r="AA38" s="469"/>
      <c r="AB38" s="456">
        <f>SUM(L38:AA39)</f>
        <v>0</v>
      </c>
      <c r="AC38" s="457"/>
      <c r="AD38" s="461"/>
      <c r="AE38" s="461"/>
      <c r="AF38" s="461"/>
      <c r="AG38" s="461"/>
      <c r="AH38" s="461"/>
      <c r="AI38" s="440"/>
      <c r="AJ38" s="23"/>
    </row>
    <row r="39" spans="1:36" ht="21" customHeight="1">
      <c r="A39" s="492"/>
      <c r="B39" s="493"/>
      <c r="C39" s="493"/>
      <c r="D39" s="493"/>
      <c r="E39" s="440"/>
      <c r="F39" s="445"/>
      <c r="G39" s="446"/>
      <c r="H39" s="446"/>
      <c r="I39" s="447"/>
      <c r="J39" s="448" t="s">
        <v>19</v>
      </c>
      <c r="K39" s="449"/>
      <c r="L39" s="450"/>
      <c r="M39" s="451"/>
      <c r="N39" s="450"/>
      <c r="O39" s="451"/>
      <c r="P39" s="450"/>
      <c r="Q39" s="451"/>
      <c r="R39" s="469"/>
      <c r="S39" s="469"/>
      <c r="T39" s="495"/>
      <c r="U39" s="495"/>
      <c r="V39" s="494"/>
      <c r="W39" s="494"/>
      <c r="X39" s="485"/>
      <c r="Y39" s="485"/>
      <c r="Z39" s="469"/>
      <c r="AA39" s="469"/>
      <c r="AB39" s="458"/>
      <c r="AC39" s="459"/>
      <c r="AD39" s="462"/>
      <c r="AE39" s="462"/>
      <c r="AF39" s="462"/>
      <c r="AG39" s="462"/>
      <c r="AH39" s="462"/>
      <c r="AI39" s="441"/>
      <c r="AJ39" s="23"/>
    </row>
    <row r="40" spans="1:36" ht="21" customHeight="1">
      <c r="A40" s="480" t="s">
        <v>81</v>
      </c>
      <c r="B40" s="481"/>
      <c r="C40" s="481"/>
      <c r="D40" s="481"/>
      <c r="E40" s="481"/>
      <c r="F40" s="481"/>
      <c r="G40" s="481"/>
      <c r="H40" s="481"/>
      <c r="I40" s="482"/>
      <c r="J40" s="470"/>
      <c r="K40" s="470"/>
      <c r="L40" s="470"/>
      <c r="M40" s="470"/>
      <c r="N40" s="470"/>
      <c r="O40" s="49" t="s">
        <v>20</v>
      </c>
      <c r="P40" s="471">
        <f>L40</f>
        <v>0</v>
      </c>
      <c r="Q40" s="472"/>
      <c r="R40" s="50" t="s">
        <v>60</v>
      </c>
      <c r="S40" s="50"/>
      <c r="T40" s="473">
        <v>1500</v>
      </c>
      <c r="U40" s="473"/>
      <c r="V40" s="473"/>
      <c r="W40" s="473"/>
      <c r="X40" s="51"/>
      <c r="Y40" s="50" t="s">
        <v>58</v>
      </c>
      <c r="Z40" s="49"/>
      <c r="AA40" s="52"/>
      <c r="AB40" s="474">
        <f>J40*T40</f>
        <v>0</v>
      </c>
      <c r="AC40" s="474"/>
      <c r="AD40" s="474"/>
      <c r="AE40" s="474"/>
      <c r="AF40" s="474"/>
      <c r="AG40" s="474"/>
      <c r="AH40" s="50"/>
      <c r="AI40" s="49" t="s">
        <v>58</v>
      </c>
      <c r="AJ40" s="23"/>
    </row>
    <row r="41" spans="1:36" ht="21" customHeight="1">
      <c r="A41" s="480" t="s">
        <v>61</v>
      </c>
      <c r="B41" s="481"/>
      <c r="C41" s="481"/>
      <c r="D41" s="481"/>
      <c r="E41" s="481"/>
      <c r="F41" s="481"/>
      <c r="G41" s="481"/>
      <c r="H41" s="481"/>
      <c r="I41" s="482"/>
      <c r="J41" s="470"/>
      <c r="K41" s="470"/>
      <c r="L41" s="470"/>
      <c r="M41" s="470"/>
      <c r="N41" s="470"/>
      <c r="O41" s="49" t="s">
        <v>20</v>
      </c>
      <c r="P41" s="471">
        <f>L41</f>
        <v>0</v>
      </c>
      <c r="Q41" s="472"/>
      <c r="R41" s="50" t="s">
        <v>60</v>
      </c>
      <c r="S41" s="50"/>
      <c r="T41" s="473">
        <v>2000</v>
      </c>
      <c r="U41" s="473"/>
      <c r="V41" s="473"/>
      <c r="W41" s="473"/>
      <c r="X41" s="51"/>
      <c r="Y41" s="50" t="s">
        <v>58</v>
      </c>
      <c r="Z41" s="49"/>
      <c r="AA41" s="52"/>
      <c r="AB41" s="474">
        <f>J41*T41</f>
        <v>0</v>
      </c>
      <c r="AC41" s="474"/>
      <c r="AD41" s="474"/>
      <c r="AE41" s="474"/>
      <c r="AF41" s="474"/>
      <c r="AG41" s="474"/>
      <c r="AH41" s="50"/>
      <c r="AI41" s="49" t="s">
        <v>58</v>
      </c>
      <c r="AJ41" s="23"/>
    </row>
    <row r="42" spans="1:36" ht="21" customHeight="1">
      <c r="A42" s="23"/>
      <c r="B42" s="23"/>
      <c r="C42" s="23"/>
      <c r="D42" s="23"/>
      <c r="E42" s="23"/>
      <c r="F42" s="23"/>
      <c r="G42" s="23"/>
      <c r="H42" s="23"/>
      <c r="I42" s="23"/>
      <c r="J42" s="23"/>
      <c r="K42" s="23"/>
      <c r="L42" s="23"/>
      <c r="M42" s="23"/>
      <c r="N42" s="23"/>
      <c r="O42" s="23"/>
      <c r="P42" s="475" t="s">
        <v>62</v>
      </c>
      <c r="Q42" s="476"/>
      <c r="R42" s="476"/>
      <c r="S42" s="476"/>
      <c r="T42" s="476"/>
      <c r="U42" s="476"/>
      <c r="V42" s="476"/>
      <c r="W42" s="476"/>
      <c r="X42" s="476"/>
      <c r="Y42" s="476"/>
      <c r="Z42" s="477"/>
      <c r="AA42" s="478">
        <f>SUM(AD37,AB40:AG41)</f>
        <v>0</v>
      </c>
      <c r="AB42" s="479"/>
      <c r="AC42" s="479"/>
      <c r="AD42" s="479"/>
      <c r="AE42" s="479"/>
      <c r="AF42" s="479"/>
      <c r="AG42" s="479"/>
      <c r="AH42" s="53"/>
      <c r="AI42" s="54" t="s">
        <v>58</v>
      </c>
      <c r="AJ42" s="23"/>
    </row>
    <row r="43" spans="1:36" ht="12" customHeight="1">
      <c r="A43" s="23"/>
      <c r="B43" s="23"/>
      <c r="C43" s="23"/>
      <c r="D43" s="23"/>
      <c r="E43" s="23"/>
      <c r="F43" s="23"/>
      <c r="G43" s="23"/>
      <c r="H43" s="23"/>
      <c r="I43" s="23"/>
      <c r="J43" s="23"/>
      <c r="K43" s="23"/>
      <c r="L43" s="23"/>
      <c r="M43" s="23"/>
      <c r="N43" s="23"/>
      <c r="O43" s="23"/>
      <c r="P43" s="55"/>
      <c r="Q43" s="55"/>
      <c r="R43" s="55"/>
      <c r="S43" s="55"/>
      <c r="T43" s="55"/>
      <c r="U43" s="55"/>
      <c r="V43" s="55"/>
      <c r="W43" s="55"/>
      <c r="X43" s="55"/>
      <c r="Y43" s="55"/>
      <c r="Z43" s="55"/>
      <c r="AA43" s="56" t="s">
        <v>82</v>
      </c>
      <c r="AB43" s="57"/>
      <c r="AC43" s="57"/>
      <c r="AD43" s="57"/>
      <c r="AE43" s="57"/>
      <c r="AF43" s="57"/>
      <c r="AG43" s="57"/>
      <c r="AH43" s="58"/>
      <c r="AI43" s="23"/>
      <c r="AJ43" s="23"/>
    </row>
    <row r="44" spans="1:36" ht="16.5" customHeight="1" thickBot="1">
      <c r="A44" s="32" t="s">
        <v>63</v>
      </c>
      <c r="B44" s="23"/>
      <c r="C44" s="23"/>
      <c r="D44" s="23"/>
      <c r="E44" s="23"/>
      <c r="F44" s="23"/>
      <c r="G44" s="23"/>
      <c r="H44" s="23"/>
      <c r="I44" s="23"/>
      <c r="J44" s="23"/>
      <c r="K44" s="23"/>
      <c r="L44" s="23"/>
      <c r="M44" s="23"/>
      <c r="N44" s="23"/>
      <c r="O44" s="23"/>
      <c r="P44" s="23"/>
      <c r="Q44" s="23"/>
      <c r="R44" s="23"/>
      <c r="S44" s="23"/>
      <c r="T44" s="23"/>
      <c r="U44" s="55"/>
      <c r="V44" s="55"/>
      <c r="W44" s="55"/>
      <c r="X44" s="55"/>
      <c r="Y44" s="55"/>
      <c r="Z44" s="32"/>
      <c r="AA44" s="59"/>
      <c r="AB44" s="57"/>
      <c r="AC44" s="57"/>
      <c r="AD44" s="57"/>
      <c r="AE44" s="57"/>
      <c r="AF44" s="57"/>
      <c r="AG44" s="57"/>
      <c r="AH44" s="58"/>
      <c r="AI44" s="23"/>
      <c r="AJ44" s="23"/>
    </row>
    <row r="45" spans="1:36" ht="16.5" customHeight="1" thickBot="1">
      <c r="A45" s="23"/>
      <c r="B45" s="487"/>
      <c r="C45" s="487"/>
      <c r="D45" s="487"/>
      <c r="E45" s="487"/>
      <c r="F45" s="487"/>
      <c r="G45" s="487"/>
      <c r="H45" s="487"/>
      <c r="I45" s="487"/>
      <c r="J45" s="487"/>
      <c r="K45" s="487"/>
      <c r="L45" s="488"/>
      <c r="M45" s="60" t="s">
        <v>31</v>
      </c>
      <c r="N45" s="61" t="s">
        <v>83</v>
      </c>
      <c r="O45" s="23"/>
      <c r="P45" s="55"/>
      <c r="Q45" s="55"/>
      <c r="R45" s="55"/>
      <c r="S45" s="55"/>
      <c r="T45" s="55"/>
      <c r="U45" s="62"/>
      <c r="V45" s="63"/>
      <c r="W45" s="63"/>
      <c r="Y45" s="489"/>
      <c r="Z45" s="489"/>
      <c r="AA45" s="489"/>
      <c r="AB45" s="489"/>
      <c r="AC45" s="489"/>
      <c r="AD45" s="489"/>
      <c r="AE45" s="489"/>
      <c r="AF45" s="489"/>
      <c r="AG45" s="489"/>
      <c r="AH45" s="489"/>
      <c r="AI45" s="489"/>
      <c r="AJ45" s="489"/>
    </row>
    <row r="46" spans="1:36" ht="9" customHeight="1">
      <c r="A46" s="23"/>
      <c r="B46" s="6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row>
    <row r="47" spans="1:36" ht="18" customHeight="1">
      <c r="A47" s="316" t="s">
        <v>64</v>
      </c>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8"/>
      <c r="AJ47" s="68"/>
    </row>
    <row r="48" spans="1:36" ht="18" customHeight="1">
      <c r="A48" s="67" t="s">
        <v>65</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19"/>
      <c r="AJ48" s="68"/>
    </row>
    <row r="49" spans="1:36" ht="18" customHeight="1">
      <c r="A49" s="69" t="s">
        <v>84</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320"/>
      <c r="AJ49" s="71"/>
    </row>
    <row r="50" spans="1:36">
      <c r="B50" s="72"/>
    </row>
    <row r="51" spans="1:36">
      <c r="B51" s="72"/>
    </row>
  </sheetData>
  <protectedRanges>
    <protectedRange sqref="M45" name="範囲20"/>
    <protectedRange sqref="Y39:Z39" name="範囲16"/>
    <protectedRange sqref="R39:T39" name="範囲14"/>
    <protectedRange sqref="X33:AC35" name="範囲12"/>
    <protectedRange sqref="I33:K35" name="範囲10"/>
    <protectedRange sqref="J27:L28" name="範囲8"/>
    <protectedRange sqref="W16:AH18" name="範囲6"/>
    <protectedRange sqref="X15:Z15" name="範囲4"/>
    <protectedRange sqref="W9:AJ10" name="範囲2"/>
    <protectedRange sqref="W11:AF13" name="範囲3"/>
    <protectedRange sqref="AC15:AH15" name="範囲5"/>
    <protectedRange sqref="J21:L25" name="範囲7"/>
    <protectedRange sqref="F33:H35" name="範囲9"/>
    <protectedRange sqref="O33:T35" name="範囲11"/>
    <protectedRange sqref="L38:Q39" name="範囲13"/>
    <protectedRange sqref="U38:Z38" name="範囲15"/>
    <protectedRange sqref="L40:N41" name="範囲19"/>
    <protectedRange sqref="U45" name="範囲21"/>
    <protectedRange sqref="W7:AJ8" name="範囲2_1"/>
    <protectedRange sqref="X6:AA6" name="範囲1_1"/>
    <protectedRange sqref="X5:AA5" name="範囲1_3"/>
    <protectedRange sqref="J29:L29" name="範囲8_1"/>
  </protectedRanges>
  <mergeCells count="123">
    <mergeCell ref="AG33:AI33"/>
    <mergeCell ref="R33:T33"/>
    <mergeCell ref="O32:Q32"/>
    <mergeCell ref="R32:T32"/>
    <mergeCell ref="AA32:AC32"/>
    <mergeCell ref="AD32:AF32"/>
    <mergeCell ref="B45:L45"/>
    <mergeCell ref="Y45:AJ45"/>
    <mergeCell ref="A40:I40"/>
    <mergeCell ref="J40:N40"/>
    <mergeCell ref="P40:Q40"/>
    <mergeCell ref="T40:W40"/>
    <mergeCell ref="AB40:AG40"/>
    <mergeCell ref="A37:E39"/>
    <mergeCell ref="R37:S37"/>
    <mergeCell ref="R38:S38"/>
    <mergeCell ref="R39:S39"/>
    <mergeCell ref="T37:U37"/>
    <mergeCell ref="T38:U38"/>
    <mergeCell ref="T39:U39"/>
    <mergeCell ref="V37:W37"/>
    <mergeCell ref="V38:W38"/>
    <mergeCell ref="V39:W39"/>
    <mergeCell ref="A41:I41"/>
    <mergeCell ref="J41:N41"/>
    <mergeCell ref="P41:Q41"/>
    <mergeCell ref="T41:W41"/>
    <mergeCell ref="AB41:AG41"/>
    <mergeCell ref="P42:Z42"/>
    <mergeCell ref="AA42:AG42"/>
    <mergeCell ref="F37:I37"/>
    <mergeCell ref="J37:K37"/>
    <mergeCell ref="L37:M37"/>
    <mergeCell ref="N37:O37"/>
    <mergeCell ref="X37:Y37"/>
    <mergeCell ref="X38:Y38"/>
    <mergeCell ref="X39:Y39"/>
    <mergeCell ref="Z37:AA37"/>
    <mergeCell ref="Z38:AA38"/>
    <mergeCell ref="A33:E33"/>
    <mergeCell ref="F33:H33"/>
    <mergeCell ref="I33:K33"/>
    <mergeCell ref="L33:N33"/>
    <mergeCell ref="O33:Q33"/>
    <mergeCell ref="AI37:AI39"/>
    <mergeCell ref="F38:I39"/>
    <mergeCell ref="J38:K38"/>
    <mergeCell ref="L38:M38"/>
    <mergeCell ref="N38:O38"/>
    <mergeCell ref="P38:Q38"/>
    <mergeCell ref="P37:Q37"/>
    <mergeCell ref="AB37:AC37"/>
    <mergeCell ref="AB38:AC39"/>
    <mergeCell ref="J39:K39"/>
    <mergeCell ref="L39:M39"/>
    <mergeCell ref="N39:O39"/>
    <mergeCell ref="P39:Q39"/>
    <mergeCell ref="AD37:AH39"/>
    <mergeCell ref="U33:W33"/>
    <mergeCell ref="X33:Z33"/>
    <mergeCell ref="AA33:AC33"/>
    <mergeCell ref="AD33:AF33"/>
    <mergeCell ref="Z39:AA39"/>
    <mergeCell ref="R15:V15"/>
    <mergeCell ref="B26:H26"/>
    <mergeCell ref="N26:AG26"/>
    <mergeCell ref="A31:E32"/>
    <mergeCell ref="F31:N31"/>
    <mergeCell ref="O31:W31"/>
    <mergeCell ref="X31:AF31"/>
    <mergeCell ref="AG31:AI32"/>
    <mergeCell ref="F32:H32"/>
    <mergeCell ref="I32:K32"/>
    <mergeCell ref="L32:N32"/>
    <mergeCell ref="U32:W32"/>
    <mergeCell ref="X32:Z32"/>
    <mergeCell ref="J26:L26"/>
    <mergeCell ref="B21:H21"/>
    <mergeCell ref="J21:L21"/>
    <mergeCell ref="N21:AG21"/>
    <mergeCell ref="B22:H22"/>
    <mergeCell ref="J22:L22"/>
    <mergeCell ref="N22:AG22"/>
    <mergeCell ref="R16:V16"/>
    <mergeCell ref="W16:AH16"/>
    <mergeCell ref="R17:V17"/>
    <mergeCell ref="W17:AH17"/>
    <mergeCell ref="B20:H20"/>
    <mergeCell ref="I20:M20"/>
    <mergeCell ref="N20:AG20"/>
    <mergeCell ref="B25:H25"/>
    <mergeCell ref="J25:L25"/>
    <mergeCell ref="N25:AG25"/>
    <mergeCell ref="B23:H23"/>
    <mergeCell ref="J23:L23"/>
    <mergeCell ref="N23:AG23"/>
    <mergeCell ref="B24:H24"/>
    <mergeCell ref="J24:L24"/>
    <mergeCell ref="N24:AG24"/>
    <mergeCell ref="X15:Z15"/>
    <mergeCell ref="A1:AJ1"/>
    <mergeCell ref="A3:AJ3"/>
    <mergeCell ref="R5:V5"/>
    <mergeCell ref="X5:AA5"/>
    <mergeCell ref="R6:V6"/>
    <mergeCell ref="X6:AA6"/>
    <mergeCell ref="R12:V12"/>
    <mergeCell ref="W12:AF12"/>
    <mergeCell ref="R13:V13"/>
    <mergeCell ref="W13:AF13"/>
    <mergeCell ref="W7:AJ7"/>
    <mergeCell ref="W8:AJ8"/>
    <mergeCell ref="W9:AJ9"/>
    <mergeCell ref="R10:V10"/>
    <mergeCell ref="W10:AJ10"/>
    <mergeCell ref="R11:V11"/>
    <mergeCell ref="W11:AF11"/>
    <mergeCell ref="A2:AJ2"/>
    <mergeCell ref="A6:I7"/>
    <mergeCell ref="A5:L5"/>
    <mergeCell ref="A8:L8"/>
    <mergeCell ref="AA15:AB15"/>
    <mergeCell ref="AC15:AH15"/>
  </mergeCells>
  <phoneticPr fontId="2"/>
  <conditionalFormatting sqref="AB40:AG41 AA42:AG44">
    <cfRule type="cellIs" dxfId="0" priority="4" stopIfTrue="1" operator="equal">
      <formula>0</formula>
    </cfRule>
  </conditionalFormatting>
  <dataValidations count="5">
    <dataValidation imeMode="on" allowBlank="1" showInputMessage="1" showErrorMessage="1" sqref="AA15 W15:X15 W10 W7" xr:uid="{00000000-0002-0000-0100-000000000000}"/>
    <dataValidation type="list" allowBlank="1" showInputMessage="1" showErrorMessage="1" sqref="M45" xr:uid="{00000000-0002-0000-0100-000001000000}">
      <formula1>"　,レ"</formula1>
    </dataValidation>
    <dataValidation imeMode="off" allowBlank="1" showInputMessage="1" showErrorMessage="1" sqref="AI16:AJ18 AE6:AG6 AB6 X6 L37:AA39 J40:N41 F33:AI34" xr:uid="{00000000-0002-0000-0100-000002000000}"/>
    <dataValidation imeMode="halfAlpha" allowBlank="1" showInputMessage="1" showErrorMessage="1" sqref="W16:AH18 W11:AF12 J29 X35:AC35 O35:T35 F35:K35" xr:uid="{00000000-0002-0000-0100-000003000000}"/>
    <dataValidation type="list" allowBlank="1" showDropDown="1" showInputMessage="1" showErrorMessage="1" sqref="U45" xr:uid="{00000000-0002-0000-0100-000004000000}">
      <formula1>"　,レ"</formula1>
    </dataValidation>
  </dataValidations>
  <pageMargins left="0.70866141732283472" right="0.43307086614173229" top="0.74803149606299213" bottom="0.51181102362204722" header="0.31496062992125984" footer="0.31496062992125984"/>
  <pageSetup paperSize="9" scale="75" orientation="portrait" r:id="rId1"/>
  <headerFooter>
    <oddHeader>&amp;L【様式４】</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A1:AY76"/>
  <sheetViews>
    <sheetView zoomScale="90" zoomScaleNormal="90" workbookViewId="0">
      <selection activeCell="B75" sqref="B75"/>
    </sheetView>
  </sheetViews>
  <sheetFormatPr defaultColWidth="8.09765625" defaultRowHeight="15"/>
  <cols>
    <col min="1" max="1" width="5.19921875" style="9" customWidth="1"/>
    <col min="2" max="3" width="7.3984375" style="9" customWidth="1"/>
    <col min="4" max="4" width="8.09765625" style="9" customWidth="1"/>
    <col min="5" max="22" width="8.09765625" style="9"/>
    <col min="23" max="23" width="6.69921875" style="9" bestFit="1" customWidth="1"/>
    <col min="24" max="16384" width="8.09765625" style="9"/>
  </cols>
  <sheetData>
    <row r="1" spans="1:51" s="77" customFormat="1" ht="25.5" customHeight="1" thickBot="1">
      <c r="A1" s="506" t="s">
        <v>86</v>
      </c>
      <c r="B1" s="507"/>
      <c r="C1" s="507"/>
      <c r="D1" s="507"/>
      <c r="E1" s="507"/>
      <c r="F1" s="507"/>
      <c r="G1" s="507"/>
      <c r="H1" s="507"/>
      <c r="I1" s="507"/>
      <c r="J1" s="507"/>
      <c r="K1" s="507"/>
      <c r="L1" s="507"/>
      <c r="M1" s="507"/>
      <c r="N1" s="507"/>
      <c r="O1" s="507"/>
      <c r="P1" s="73"/>
      <c r="Q1" s="74"/>
      <c r="R1" s="75"/>
      <c r="S1" s="75"/>
      <c r="T1" s="75"/>
      <c r="U1" s="75"/>
      <c r="V1" s="75"/>
      <c r="W1" s="76"/>
      <c r="X1" s="76"/>
      <c r="Y1" s="76"/>
      <c r="Z1" s="76"/>
      <c r="AA1" s="76"/>
      <c r="AB1" s="76"/>
      <c r="AC1" s="76"/>
    </row>
    <row r="2" spans="1:51" s="77" customFormat="1" ht="25.5" customHeight="1">
      <c r="A2" s="78" t="s">
        <v>85</v>
      </c>
      <c r="B2" s="79"/>
      <c r="C2" s="508" t="s">
        <v>66</v>
      </c>
      <c r="D2" s="509"/>
      <c r="E2" s="509"/>
      <c r="F2" s="509"/>
      <c r="G2" s="509"/>
      <c r="H2" s="509"/>
      <c r="I2" s="509"/>
      <c r="J2" s="509"/>
      <c r="K2" s="509"/>
      <c r="L2" s="509"/>
      <c r="M2" s="509"/>
      <c r="N2" s="509"/>
      <c r="O2" s="509"/>
      <c r="P2" s="510"/>
      <c r="Q2" s="80"/>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row>
    <row r="3" spans="1:51" s="77" customFormat="1" ht="24.75" customHeight="1">
      <c r="A3" s="82"/>
      <c r="B3" s="83"/>
      <c r="C3" s="511" t="s">
        <v>87</v>
      </c>
      <c r="D3" s="512"/>
      <c r="E3" s="512"/>
      <c r="F3" s="512"/>
      <c r="G3" s="512"/>
      <c r="H3" s="512"/>
      <c r="I3" s="512"/>
      <c r="J3" s="512"/>
      <c r="K3" s="512"/>
      <c r="L3" s="512"/>
      <c r="M3" s="512"/>
      <c r="N3" s="512"/>
      <c r="O3" s="512"/>
      <c r="P3" s="513"/>
      <c r="Q3" s="84"/>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Y3" s="86"/>
    </row>
    <row r="4" spans="1:51" s="77" customFormat="1" ht="24.75" customHeight="1">
      <c r="A4" s="87"/>
      <c r="B4" s="87"/>
      <c r="C4" s="514" t="s">
        <v>324</v>
      </c>
      <c r="D4" s="515"/>
      <c r="E4" s="515"/>
      <c r="F4" s="515"/>
      <c r="G4" s="515"/>
      <c r="H4" s="515"/>
      <c r="I4" s="515"/>
      <c r="J4" s="515"/>
      <c r="K4" s="515"/>
      <c r="L4" s="515"/>
      <c r="M4" s="515"/>
      <c r="N4" s="515"/>
      <c r="O4" s="515"/>
      <c r="P4" s="516"/>
      <c r="Q4" s="84"/>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Y4" s="88"/>
    </row>
    <row r="5" spans="1:51" s="77" customFormat="1" ht="24.75" customHeight="1">
      <c r="A5" s="89"/>
      <c r="B5" s="89"/>
      <c r="C5" s="514" t="s">
        <v>88</v>
      </c>
      <c r="D5" s="515"/>
      <c r="E5" s="515"/>
      <c r="F5" s="515"/>
      <c r="G5" s="515"/>
      <c r="H5" s="515"/>
      <c r="I5" s="515"/>
      <c r="J5" s="515"/>
      <c r="K5" s="515"/>
      <c r="L5" s="515"/>
      <c r="M5" s="515"/>
      <c r="N5" s="515"/>
      <c r="O5" s="515"/>
      <c r="P5" s="516"/>
      <c r="Q5" s="84"/>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Y5" s="88"/>
    </row>
    <row r="6" spans="1:51" s="77" customFormat="1" ht="36" customHeight="1">
      <c r="A6" s="90"/>
      <c r="B6" s="90"/>
      <c r="C6" s="517" t="s">
        <v>89</v>
      </c>
      <c r="D6" s="518"/>
      <c r="E6" s="518"/>
      <c r="F6" s="518"/>
      <c r="G6" s="518"/>
      <c r="H6" s="518"/>
      <c r="I6" s="518"/>
      <c r="J6" s="518"/>
      <c r="K6" s="518"/>
      <c r="L6" s="518"/>
      <c r="M6" s="518"/>
      <c r="N6" s="518"/>
      <c r="O6" s="518"/>
      <c r="P6" s="519"/>
      <c r="Q6" s="84"/>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Y6" s="88"/>
    </row>
    <row r="7" spans="1:51" s="77" customFormat="1" ht="25.5" customHeight="1">
      <c r="A7" s="91" t="s">
        <v>67</v>
      </c>
      <c r="B7" s="92"/>
      <c r="C7" s="496" t="s">
        <v>68</v>
      </c>
      <c r="D7" s="497"/>
      <c r="E7" s="497"/>
      <c r="F7" s="497"/>
      <c r="G7" s="497"/>
      <c r="H7" s="497"/>
      <c r="I7" s="497"/>
      <c r="J7" s="497"/>
      <c r="K7" s="497"/>
      <c r="L7" s="497"/>
      <c r="M7" s="497"/>
      <c r="N7" s="497"/>
      <c r="O7" s="497"/>
      <c r="P7" s="498"/>
      <c r="Q7" s="80"/>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row>
    <row r="8" spans="1:51" s="77" customFormat="1" ht="25.5" customHeight="1">
      <c r="A8" s="93"/>
      <c r="B8" s="89"/>
      <c r="C8" s="94" t="s">
        <v>90</v>
      </c>
      <c r="D8" s="95"/>
      <c r="E8" s="95"/>
      <c r="F8" s="95"/>
      <c r="G8" s="95"/>
      <c r="H8" s="95"/>
      <c r="I8" s="95"/>
      <c r="J8" s="95"/>
      <c r="K8" s="95"/>
      <c r="L8" s="95"/>
      <c r="M8" s="95"/>
      <c r="N8" s="95"/>
      <c r="O8" s="95"/>
      <c r="P8" s="96"/>
      <c r="Q8" s="80"/>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row>
    <row r="9" spans="1:51" s="77" customFormat="1" ht="25.5" customHeight="1">
      <c r="A9" s="97"/>
      <c r="B9" s="89"/>
      <c r="C9" s="98" t="s">
        <v>91</v>
      </c>
      <c r="D9" s="99"/>
      <c r="E9" s="99"/>
      <c r="F9" s="99"/>
      <c r="G9" s="99"/>
      <c r="H9" s="99"/>
      <c r="I9" s="99"/>
      <c r="J9" s="99"/>
      <c r="K9" s="99"/>
      <c r="L9" s="99"/>
      <c r="M9" s="99"/>
      <c r="N9" s="99"/>
      <c r="O9" s="99"/>
      <c r="P9" s="100"/>
      <c r="Q9" s="10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row>
    <row r="10" spans="1:51" s="77" customFormat="1" ht="25.5" customHeight="1">
      <c r="A10" s="102"/>
      <c r="B10" s="90"/>
      <c r="C10" s="103" t="s">
        <v>92</v>
      </c>
      <c r="D10" s="104"/>
      <c r="E10" s="104"/>
      <c r="F10" s="104"/>
      <c r="G10" s="104"/>
      <c r="H10" s="104"/>
      <c r="I10" s="104"/>
      <c r="J10" s="104"/>
      <c r="K10" s="104"/>
      <c r="L10" s="104"/>
      <c r="M10" s="104"/>
      <c r="N10" s="104"/>
      <c r="O10" s="104"/>
      <c r="P10" s="105"/>
      <c r="Q10" s="80"/>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row>
    <row r="11" spans="1:51" s="77" customFormat="1" ht="25.5" customHeight="1" thickBot="1">
      <c r="A11" s="106" t="s">
        <v>69</v>
      </c>
      <c r="B11" s="107"/>
      <c r="C11" s="499" t="s">
        <v>93</v>
      </c>
      <c r="D11" s="500"/>
      <c r="E11" s="500"/>
      <c r="F11" s="500"/>
      <c r="G11" s="500"/>
      <c r="H11" s="500"/>
      <c r="I11" s="500"/>
      <c r="J11" s="500"/>
      <c r="K11" s="500"/>
      <c r="L11" s="500"/>
      <c r="M11" s="500"/>
      <c r="N11" s="500"/>
      <c r="O11" s="500"/>
      <c r="P11" s="501"/>
      <c r="Q11" s="108"/>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row>
    <row r="12" spans="1:51" s="77" customFormat="1" ht="16.2">
      <c r="A12" s="110"/>
      <c r="B12" s="111"/>
      <c r="C12" s="110"/>
      <c r="D12" s="110"/>
      <c r="E12" s="110"/>
      <c r="F12" s="110"/>
      <c r="G12" s="110"/>
      <c r="H12" s="110"/>
      <c r="I12" s="112"/>
      <c r="J12" s="112"/>
      <c r="K12" s="112"/>
      <c r="L12" s="112"/>
      <c r="M12" s="112"/>
      <c r="N12" s="112"/>
      <c r="O12" s="112"/>
      <c r="P12" s="112"/>
      <c r="Q12" s="113"/>
      <c r="R12" s="112"/>
      <c r="S12" s="112"/>
      <c r="T12" s="112"/>
      <c r="U12" s="112"/>
      <c r="V12" s="112"/>
      <c r="W12" s="112"/>
      <c r="X12" s="112"/>
      <c r="Y12" s="112"/>
      <c r="Z12" s="112"/>
      <c r="AA12" s="112"/>
      <c r="AB12" s="112"/>
      <c r="AC12" s="112"/>
    </row>
    <row r="13" spans="1:51" s="77" customFormat="1" ht="22.8">
      <c r="A13" s="502" t="s">
        <v>94</v>
      </c>
      <c r="B13" s="502"/>
      <c r="C13" s="502"/>
      <c r="D13" s="502"/>
      <c r="E13" s="502"/>
      <c r="F13" s="502"/>
      <c r="G13" s="502"/>
      <c r="H13" s="502"/>
      <c r="I13" s="502"/>
      <c r="J13" s="502"/>
      <c r="K13" s="502"/>
      <c r="L13" s="502"/>
      <c r="M13" s="502"/>
      <c r="N13" s="502"/>
      <c r="O13" s="502"/>
      <c r="P13" s="502"/>
      <c r="Q13" s="114"/>
      <c r="R13" s="115"/>
      <c r="S13" s="115"/>
      <c r="T13" s="115"/>
      <c r="U13" s="115"/>
      <c r="V13" s="115"/>
      <c r="W13" s="115"/>
      <c r="X13" s="116"/>
      <c r="Y13" s="116"/>
      <c r="Z13" s="116"/>
      <c r="AA13" s="116"/>
      <c r="AB13" s="116"/>
      <c r="AC13" s="116"/>
    </row>
    <row r="14" spans="1:51" s="77" customFormat="1" ht="3.75" customHeight="1" thickBot="1">
      <c r="A14" s="117"/>
      <c r="B14" s="118"/>
      <c r="C14" s="117"/>
      <c r="D14" s="117"/>
      <c r="E14" s="117"/>
      <c r="F14" s="117"/>
      <c r="G14" s="117"/>
      <c r="H14" s="117"/>
      <c r="I14" s="117"/>
      <c r="J14" s="117"/>
      <c r="K14" s="117"/>
      <c r="L14" s="117"/>
      <c r="M14" s="117"/>
      <c r="N14" s="117"/>
      <c r="O14" s="117"/>
      <c r="P14" s="117"/>
      <c r="Q14" s="113"/>
      <c r="R14" s="112"/>
      <c r="S14" s="112"/>
      <c r="T14" s="112"/>
      <c r="U14" s="112"/>
      <c r="V14" s="112"/>
      <c r="W14" s="112"/>
      <c r="X14" s="112"/>
      <c r="Y14" s="112"/>
      <c r="Z14" s="112"/>
      <c r="AA14" s="112"/>
      <c r="AB14" s="112"/>
      <c r="AC14" s="112"/>
    </row>
    <row r="15" spans="1:51" s="77" customFormat="1" ht="30.75" customHeight="1" thickTop="1">
      <c r="A15" s="119" t="s">
        <v>95</v>
      </c>
      <c r="B15" s="503" t="s">
        <v>318</v>
      </c>
      <c r="C15" s="503"/>
      <c r="D15" s="503"/>
      <c r="E15" s="503"/>
      <c r="F15" s="503"/>
      <c r="G15" s="503"/>
      <c r="H15" s="503"/>
      <c r="I15" s="503"/>
      <c r="J15" s="503"/>
      <c r="K15" s="503"/>
      <c r="L15" s="503"/>
      <c r="M15" s="503"/>
      <c r="N15" s="503"/>
      <c r="O15" s="503"/>
      <c r="P15" s="503"/>
      <c r="Q15" s="120"/>
      <c r="R15" s="121"/>
      <c r="S15" s="121"/>
      <c r="T15" s="121"/>
      <c r="U15" s="121"/>
      <c r="V15" s="121"/>
      <c r="W15" s="121"/>
      <c r="X15" s="121"/>
      <c r="Y15" s="121"/>
      <c r="Z15" s="121"/>
      <c r="AA15" s="121"/>
      <c r="AB15" s="121"/>
      <c r="AC15" s="121"/>
    </row>
    <row r="16" spans="1:51" s="77" customFormat="1" ht="30.75" customHeight="1">
      <c r="A16" s="122"/>
      <c r="B16" s="504" t="s">
        <v>315</v>
      </c>
      <c r="C16" s="504"/>
      <c r="D16" s="504"/>
      <c r="E16" s="504"/>
      <c r="F16" s="504"/>
      <c r="G16" s="504"/>
      <c r="H16" s="504"/>
      <c r="I16" s="504"/>
      <c r="J16" s="504"/>
      <c r="K16" s="504"/>
      <c r="L16" s="504"/>
      <c r="M16" s="504"/>
      <c r="N16" s="504"/>
      <c r="O16" s="504"/>
      <c r="P16" s="505"/>
      <c r="Q16" s="120"/>
      <c r="R16" s="121"/>
      <c r="S16" s="121"/>
      <c r="T16" s="121"/>
      <c r="U16" s="121"/>
      <c r="V16" s="121"/>
      <c r="W16" s="121"/>
      <c r="X16" s="121"/>
      <c r="Y16" s="121"/>
      <c r="Z16" s="121"/>
      <c r="AA16" s="121"/>
      <c r="AB16" s="121"/>
      <c r="AC16" s="121"/>
    </row>
    <row r="17" spans="1:42" s="77" customFormat="1" ht="17.25" customHeight="1">
      <c r="A17" s="122"/>
      <c r="B17" s="124" t="s">
        <v>319</v>
      </c>
      <c r="C17" s="124"/>
      <c r="D17" s="125"/>
      <c r="E17" s="125"/>
      <c r="F17" s="125"/>
      <c r="G17" s="125"/>
      <c r="H17" s="125"/>
      <c r="I17" s="125"/>
      <c r="J17" s="125"/>
      <c r="K17" s="125"/>
      <c r="L17" s="125"/>
      <c r="M17" s="125"/>
      <c r="N17" s="125"/>
      <c r="O17" s="125"/>
      <c r="P17" s="125"/>
      <c r="Q17" s="120"/>
      <c r="R17" s="121"/>
      <c r="S17" s="121"/>
      <c r="T17" s="121"/>
      <c r="U17" s="121"/>
      <c r="V17" s="121"/>
      <c r="W17" s="121"/>
      <c r="X17" s="121"/>
      <c r="Y17" s="121"/>
      <c r="Z17" s="121"/>
      <c r="AA17" s="121"/>
      <c r="AB17" s="121"/>
      <c r="AC17" s="121"/>
    </row>
    <row r="18" spans="1:42" s="77" customFormat="1" ht="17.25" customHeight="1">
      <c r="A18" s="122"/>
      <c r="B18" s="124"/>
      <c r="C18" s="126"/>
      <c r="D18" s="123"/>
      <c r="E18" s="123"/>
      <c r="F18" s="123"/>
      <c r="G18" s="123"/>
      <c r="H18" s="123"/>
      <c r="I18" s="123"/>
      <c r="J18" s="123"/>
      <c r="K18" s="123"/>
      <c r="L18" s="123"/>
      <c r="M18" s="123"/>
      <c r="N18" s="123"/>
      <c r="O18" s="123"/>
      <c r="P18" s="123"/>
      <c r="Q18" s="120"/>
      <c r="R18" s="121"/>
      <c r="S18" s="121"/>
      <c r="T18" s="121"/>
      <c r="U18" s="121"/>
      <c r="V18" s="121"/>
      <c r="W18" s="121"/>
      <c r="X18" s="121"/>
      <c r="Y18" s="121"/>
      <c r="Z18" s="121"/>
      <c r="AA18" s="121"/>
      <c r="AB18" s="121"/>
      <c r="AC18" s="121"/>
    </row>
    <row r="19" spans="1:42" s="77" customFormat="1" ht="24" customHeight="1">
      <c r="A19" s="122" t="s">
        <v>96</v>
      </c>
      <c r="B19" s="504" t="s">
        <v>316</v>
      </c>
      <c r="C19" s="504"/>
      <c r="D19" s="504"/>
      <c r="E19" s="504"/>
      <c r="F19" s="504"/>
      <c r="G19" s="504"/>
      <c r="H19" s="504"/>
      <c r="I19" s="504"/>
      <c r="J19" s="504"/>
      <c r="K19" s="504"/>
      <c r="L19" s="504"/>
      <c r="M19" s="504"/>
      <c r="N19" s="504"/>
      <c r="O19" s="504"/>
      <c r="P19" s="504"/>
      <c r="Q19" s="120"/>
      <c r="R19" s="121"/>
      <c r="S19" s="121"/>
      <c r="T19" s="121"/>
      <c r="U19" s="121"/>
      <c r="V19" s="121"/>
      <c r="W19" s="121"/>
      <c r="X19" s="121"/>
      <c r="Y19" s="121"/>
      <c r="Z19" s="121"/>
      <c r="AA19" s="121"/>
      <c r="AB19" s="121"/>
      <c r="AC19" s="121"/>
    </row>
    <row r="20" spans="1:42" s="77" customFormat="1" ht="59.25" customHeight="1" thickBot="1">
      <c r="A20" s="127" t="s">
        <v>97</v>
      </c>
      <c r="B20" s="520" t="s">
        <v>317</v>
      </c>
      <c r="C20" s="520"/>
      <c r="D20" s="520"/>
      <c r="E20" s="520"/>
      <c r="F20" s="520"/>
      <c r="G20" s="520"/>
      <c r="H20" s="520"/>
      <c r="I20" s="520"/>
      <c r="J20" s="520"/>
      <c r="K20" s="520"/>
      <c r="L20" s="520"/>
      <c r="M20" s="520"/>
      <c r="N20" s="520"/>
      <c r="O20" s="520"/>
      <c r="P20" s="520"/>
      <c r="Q20" s="120"/>
      <c r="R20" s="121"/>
      <c r="S20" s="121"/>
      <c r="T20" s="121"/>
      <c r="U20" s="121"/>
      <c r="V20" s="121"/>
      <c r="W20" s="121"/>
      <c r="X20" s="121"/>
      <c r="Y20" s="121"/>
      <c r="Z20" s="121"/>
      <c r="AA20" s="121"/>
      <c r="AB20" s="121"/>
      <c r="AC20" s="121"/>
    </row>
    <row r="21" spans="1:42" s="77" customFormat="1" ht="14.25" customHeight="1" thickTop="1">
      <c r="A21" s="128"/>
      <c r="B21" s="128"/>
      <c r="C21" s="128"/>
      <c r="D21" s="128"/>
      <c r="E21" s="128"/>
      <c r="F21" s="128"/>
      <c r="G21" s="128"/>
      <c r="H21" s="128"/>
      <c r="I21" s="128"/>
      <c r="J21" s="128"/>
      <c r="K21" s="128"/>
      <c r="L21" s="128"/>
      <c r="M21" s="128"/>
      <c r="N21" s="128"/>
      <c r="O21" s="128"/>
      <c r="P21" s="129"/>
      <c r="Q21" s="128"/>
      <c r="R21" s="128"/>
      <c r="S21" s="128"/>
      <c r="T21" s="128"/>
      <c r="U21" s="128"/>
      <c r="V21" s="128"/>
      <c r="W21" s="128"/>
      <c r="X21" s="128"/>
      <c r="Y21" s="128"/>
      <c r="Z21" s="128"/>
      <c r="AA21" s="128"/>
      <c r="AB21" s="128"/>
      <c r="AC21" s="128"/>
    </row>
    <row r="22" spans="1:42" s="130" customFormat="1" ht="25.5" customHeight="1">
      <c r="A22" s="15" t="s">
        <v>98</v>
      </c>
      <c r="B22" s="15"/>
      <c r="C22" s="15"/>
      <c r="D22" s="15"/>
      <c r="E22" s="15"/>
      <c r="F22" s="15"/>
    </row>
    <row r="23" spans="1:42" s="130" customFormat="1" ht="25.5" customHeight="1">
      <c r="A23" s="15" t="s">
        <v>99</v>
      </c>
      <c r="B23" s="15"/>
      <c r="C23" s="15"/>
      <c r="D23" s="15"/>
      <c r="E23" s="15"/>
      <c r="F23" s="15"/>
    </row>
    <row r="24" spans="1:42" s="130" customFormat="1" ht="25.5" customHeight="1">
      <c r="A24" s="15" t="s">
        <v>100</v>
      </c>
      <c r="B24" s="15"/>
      <c r="C24" s="15"/>
      <c r="D24" s="15"/>
      <c r="E24" s="15"/>
      <c r="F24" s="15"/>
    </row>
    <row r="25" spans="1:42" s="130" customFormat="1" ht="25.5" customHeight="1">
      <c r="A25" s="15" t="s">
        <v>0</v>
      </c>
      <c r="B25" s="15"/>
      <c r="C25" s="15"/>
      <c r="D25" s="15"/>
      <c r="E25" s="15"/>
      <c r="F25" s="15"/>
    </row>
    <row r="26" spans="1:42" s="130" customFormat="1" ht="25.5" customHeight="1">
      <c r="A26" s="15" t="s">
        <v>101</v>
      </c>
      <c r="B26" s="15"/>
      <c r="C26" s="15"/>
      <c r="D26" s="15"/>
      <c r="E26" s="15"/>
      <c r="F26" s="15"/>
    </row>
    <row r="27" spans="1:42" s="130" customFormat="1" ht="25.5" customHeight="1">
      <c r="A27" s="15" t="s">
        <v>102</v>
      </c>
      <c r="B27" s="15"/>
      <c r="C27" s="15"/>
      <c r="D27" s="15"/>
      <c r="E27" s="15"/>
      <c r="F27" s="15"/>
    </row>
    <row r="28" spans="1:42" s="130" customFormat="1" ht="25.5" customHeight="1">
      <c r="A28" s="14" t="s">
        <v>353</v>
      </c>
      <c r="B28" s="13"/>
      <c r="C28" s="13"/>
      <c r="D28" s="13"/>
      <c r="E28" s="13"/>
      <c r="F28" s="13"/>
      <c r="G28" s="131"/>
      <c r="H28" s="131"/>
      <c r="I28" s="131"/>
      <c r="J28" s="131"/>
      <c r="K28" s="131"/>
      <c r="L28" s="131"/>
      <c r="M28" s="131"/>
      <c r="N28" s="131"/>
      <c r="O28" s="131"/>
      <c r="P28" s="131"/>
    </row>
    <row r="29" spans="1:42" s="77" customFormat="1" ht="24" customHeight="1" thickBot="1">
      <c r="A29" s="521" t="s">
        <v>103</v>
      </c>
      <c r="B29" s="521"/>
      <c r="C29" s="521"/>
      <c r="D29" s="521"/>
      <c r="E29" s="521"/>
      <c r="F29" s="521"/>
      <c r="G29" s="521"/>
      <c r="H29" s="521"/>
      <c r="I29" s="521"/>
      <c r="J29" s="521"/>
      <c r="K29" s="521"/>
      <c r="L29" s="521"/>
      <c r="M29" s="521"/>
      <c r="N29" s="521"/>
      <c r="O29" s="521"/>
      <c r="P29" s="521"/>
      <c r="Q29" s="521"/>
      <c r="R29" s="521"/>
      <c r="S29" s="521"/>
      <c r="T29" s="521"/>
      <c r="U29" s="521"/>
      <c r="V29" s="521"/>
      <c r="W29" s="521"/>
      <c r="X29" s="132"/>
      <c r="Y29" s="132"/>
      <c r="Z29" s="132"/>
      <c r="AA29" s="132"/>
      <c r="AB29" s="132"/>
      <c r="AC29" s="132"/>
      <c r="AD29" s="132"/>
      <c r="AE29" s="132"/>
      <c r="AF29" s="132"/>
      <c r="AG29" s="132"/>
      <c r="AH29" s="132"/>
      <c r="AI29" s="132"/>
      <c r="AJ29" s="132"/>
      <c r="AK29" s="132"/>
      <c r="AL29" s="132"/>
      <c r="AM29" s="132"/>
      <c r="AN29" s="132"/>
      <c r="AO29" s="132"/>
      <c r="AP29" s="132"/>
    </row>
    <row r="30" spans="1:42">
      <c r="A30" s="133"/>
      <c r="B30" s="134"/>
      <c r="C30" s="134"/>
      <c r="D30" s="134"/>
      <c r="E30" s="134"/>
      <c r="F30" s="134"/>
      <c r="G30" s="134"/>
      <c r="H30" s="134"/>
      <c r="I30" s="134"/>
      <c r="J30" s="134"/>
      <c r="K30" s="134"/>
      <c r="L30" s="134"/>
      <c r="M30" s="134"/>
      <c r="N30" s="134"/>
      <c r="O30" s="134"/>
      <c r="P30" s="134"/>
      <c r="Q30" s="134"/>
      <c r="R30" s="134"/>
      <c r="S30" s="134"/>
      <c r="T30" s="134"/>
      <c r="U30" s="134"/>
      <c r="V30" s="134"/>
      <c r="W30" s="135"/>
    </row>
    <row r="31" spans="1:42" ht="16.2">
      <c r="A31" s="136"/>
      <c r="B31" s="137"/>
      <c r="C31" s="138"/>
      <c r="D31" s="139"/>
      <c r="E31" s="139"/>
      <c r="F31" s="139"/>
      <c r="G31" s="139"/>
      <c r="H31" s="139"/>
      <c r="I31" s="139"/>
      <c r="J31" s="139"/>
      <c r="K31" s="139"/>
      <c r="L31" s="139"/>
      <c r="M31" s="139"/>
      <c r="N31" s="139"/>
      <c r="O31" s="139"/>
      <c r="P31" s="139"/>
      <c r="Q31" s="139"/>
      <c r="R31" s="139"/>
      <c r="S31" s="139"/>
      <c r="T31" s="139"/>
      <c r="U31" s="139"/>
      <c r="V31" s="139"/>
      <c r="W31" s="140"/>
      <c r="X31" s="139"/>
    </row>
    <row r="32" spans="1:42" ht="18.600000000000001">
      <c r="A32" s="136"/>
      <c r="B32" s="522" t="s">
        <v>320</v>
      </c>
      <c r="C32" s="522"/>
      <c r="D32" s="522"/>
      <c r="E32" s="522"/>
      <c r="F32" s="522"/>
      <c r="G32" s="522"/>
      <c r="H32" s="522"/>
      <c r="I32" s="522"/>
      <c r="J32" s="522"/>
      <c r="K32" s="522"/>
      <c r="L32" s="522"/>
      <c r="M32" s="522"/>
      <c r="N32" s="522"/>
      <c r="O32" s="522"/>
      <c r="P32" s="522"/>
      <c r="Q32" s="522"/>
      <c r="R32" s="522"/>
      <c r="S32" s="522"/>
      <c r="T32" s="522"/>
      <c r="U32" s="522"/>
      <c r="V32" s="522"/>
      <c r="W32" s="141"/>
      <c r="X32" s="142"/>
    </row>
    <row r="33" spans="1:24" ht="27">
      <c r="A33" s="136"/>
      <c r="B33" s="523" t="s">
        <v>264</v>
      </c>
      <c r="C33" s="523"/>
      <c r="D33" s="523"/>
      <c r="E33" s="523"/>
      <c r="F33" s="523"/>
      <c r="G33" s="523"/>
      <c r="H33" s="523"/>
      <c r="I33" s="523"/>
      <c r="J33" s="523"/>
      <c r="K33" s="523"/>
      <c r="L33" s="523"/>
      <c r="M33" s="523"/>
      <c r="N33" s="523"/>
      <c r="O33" s="523"/>
      <c r="P33" s="523"/>
      <c r="Q33" s="523"/>
      <c r="R33" s="523"/>
      <c r="S33" s="523"/>
      <c r="T33" s="523"/>
      <c r="U33" s="523"/>
      <c r="V33" s="523"/>
      <c r="W33" s="143"/>
      <c r="X33" s="144"/>
    </row>
    <row r="34" spans="1:24" ht="27">
      <c r="A34" s="136"/>
      <c r="B34" s="523" t="s">
        <v>104</v>
      </c>
      <c r="C34" s="523"/>
      <c r="D34" s="523"/>
      <c r="E34" s="523"/>
      <c r="F34" s="523"/>
      <c r="G34" s="523"/>
      <c r="H34" s="523"/>
      <c r="I34" s="523"/>
      <c r="J34" s="523"/>
      <c r="K34" s="523"/>
      <c r="L34" s="523"/>
      <c r="M34" s="523"/>
      <c r="N34" s="523"/>
      <c r="O34" s="523"/>
      <c r="P34" s="523"/>
      <c r="Q34" s="523"/>
      <c r="R34" s="523"/>
      <c r="S34" s="523"/>
      <c r="T34" s="523"/>
      <c r="U34" s="523"/>
      <c r="V34" s="523"/>
      <c r="W34" s="143"/>
      <c r="X34" s="144"/>
    </row>
    <row r="35" spans="1:24" ht="16.2">
      <c r="A35" s="136"/>
      <c r="B35" s="139"/>
      <c r="C35" s="139"/>
      <c r="D35" s="139"/>
      <c r="E35" s="139"/>
      <c r="F35" s="139"/>
      <c r="G35" s="139"/>
      <c r="H35" s="139"/>
      <c r="I35" s="139"/>
      <c r="J35" s="139"/>
      <c r="K35" s="139"/>
      <c r="L35" s="139"/>
      <c r="M35" s="139"/>
      <c r="N35" s="139"/>
      <c r="O35" s="139"/>
      <c r="P35" s="139"/>
      <c r="Q35" s="139"/>
      <c r="R35" s="139"/>
      <c r="S35" s="139"/>
      <c r="T35" s="139"/>
      <c r="U35" s="139"/>
      <c r="V35" s="139"/>
      <c r="W35" s="140"/>
      <c r="X35" s="139"/>
    </row>
    <row r="36" spans="1:24">
      <c r="A36" s="136"/>
      <c r="W36" s="145"/>
    </row>
    <row r="37" spans="1:24" s="77" customFormat="1" ht="35.25" customHeight="1">
      <c r="A37" s="146"/>
      <c r="B37" s="524" t="s">
        <v>17</v>
      </c>
      <c r="C37" s="524"/>
      <c r="D37" s="525" t="s">
        <v>105</v>
      </c>
      <c r="E37" s="526"/>
      <c r="F37" s="526"/>
      <c r="G37" s="526"/>
      <c r="H37" s="527"/>
      <c r="I37" s="528" t="s">
        <v>106</v>
      </c>
      <c r="J37" s="529"/>
      <c r="K37" s="147" t="s">
        <v>107</v>
      </c>
      <c r="L37" s="530" t="s">
        <v>108</v>
      </c>
      <c r="M37" s="148" t="s">
        <v>109</v>
      </c>
      <c r="N37" s="532" t="str">
        <f>IF(様式４!X6="","",様式４!X6)</f>
        <v/>
      </c>
      <c r="O37" s="532"/>
      <c r="P37" s="533"/>
      <c r="Q37" s="147" t="s">
        <v>110</v>
      </c>
      <c r="R37" s="537" t="str">
        <f>IF(様式４!W11="","",様式４!W11)</f>
        <v/>
      </c>
      <c r="S37" s="537"/>
      <c r="T37" s="537"/>
      <c r="U37" s="537"/>
      <c r="V37" s="538"/>
      <c r="W37" s="149"/>
    </row>
    <row r="38" spans="1:24" s="77" customFormat="1" ht="45" customHeight="1">
      <c r="A38" s="146"/>
      <c r="B38" s="539" t="str">
        <f>IF(様式４!X5="","",様式４!X5)</f>
        <v/>
      </c>
      <c r="C38" s="540"/>
      <c r="D38" s="539" t="str">
        <f>IF(様式４!W10="","",様式４!W10)</f>
        <v/>
      </c>
      <c r="E38" s="541" ph="1"/>
      <c r="F38" s="541" ph="1"/>
      <c r="G38" s="541" ph="1"/>
      <c r="H38" s="540" ph="1"/>
      <c r="I38" s="542"/>
      <c r="J38" s="543"/>
      <c r="K38" s="150"/>
      <c r="L38" s="531"/>
      <c r="M38" s="544" t="str">
        <f>IF(様式４!W7="","",様式４!W7&amp;様式４!W8)</f>
        <v/>
      </c>
      <c r="N38" s="537"/>
      <c r="O38" s="537"/>
      <c r="P38" s="537"/>
      <c r="Q38" s="537"/>
      <c r="R38" s="537"/>
      <c r="S38" s="537"/>
      <c r="T38" s="537"/>
      <c r="U38" s="537"/>
      <c r="V38" s="538"/>
      <c r="W38" s="149"/>
    </row>
    <row r="39" spans="1:24" s="77" customFormat="1" ht="18.75" customHeight="1">
      <c r="A39" s="146"/>
      <c r="B39" s="151"/>
      <c r="C39" s="152"/>
      <c r="D39" s="112"/>
      <c r="E39" s="112"/>
      <c r="F39" s="112"/>
      <c r="G39" s="112"/>
      <c r="H39" s="112"/>
      <c r="I39" s="112"/>
      <c r="J39" s="112"/>
      <c r="K39" s="112"/>
      <c r="L39" s="112"/>
      <c r="M39" s="112"/>
      <c r="N39" s="112"/>
      <c r="O39" s="112"/>
      <c r="P39" s="112"/>
      <c r="Q39" s="112"/>
      <c r="R39" s="112"/>
      <c r="S39" s="112"/>
      <c r="T39" s="112"/>
      <c r="U39" s="112"/>
      <c r="V39" s="112"/>
      <c r="W39" s="153"/>
      <c r="X39" s="112"/>
    </row>
    <row r="40" spans="1:24" ht="39.9" customHeight="1">
      <c r="A40" s="136"/>
      <c r="B40" s="154" t="s">
        <v>111</v>
      </c>
      <c r="C40" s="155" t="s">
        <v>45</v>
      </c>
      <c r="D40" s="545"/>
      <c r="E40" s="546"/>
      <c r="F40" s="156" t="s">
        <v>112</v>
      </c>
      <c r="G40" s="547"/>
      <c r="H40" s="548"/>
      <c r="I40" s="548"/>
      <c r="J40" s="549"/>
      <c r="K40" s="157"/>
      <c r="L40" s="155" t="s">
        <v>113</v>
      </c>
      <c r="M40" s="155" t="s">
        <v>45</v>
      </c>
      <c r="N40" s="550"/>
      <c r="O40" s="551"/>
      <c r="P40" s="552"/>
      <c r="Q40" s="156" t="s">
        <v>112</v>
      </c>
      <c r="R40" s="553"/>
      <c r="S40" s="554"/>
      <c r="T40" s="554"/>
      <c r="U40" s="554"/>
      <c r="V40" s="555"/>
      <c r="W40" s="145"/>
    </row>
    <row r="41" spans="1:24" ht="22.5" customHeight="1">
      <c r="A41" s="136"/>
      <c r="W41" s="145"/>
    </row>
    <row r="42" spans="1:24" ht="21.75" customHeight="1">
      <c r="A42" s="136"/>
      <c r="B42" s="534" t="s">
        <v>114</v>
      </c>
      <c r="C42" s="535" t="s">
        <v>115</v>
      </c>
      <c r="D42" s="535"/>
      <c r="E42" s="535"/>
      <c r="F42" s="535" t="s">
        <v>116</v>
      </c>
      <c r="G42" s="535"/>
      <c r="H42" s="535" t="s">
        <v>117</v>
      </c>
      <c r="I42" s="535"/>
      <c r="J42" s="535" t="s">
        <v>118</v>
      </c>
      <c r="K42" s="535"/>
      <c r="L42" s="536" t="s">
        <v>106</v>
      </c>
      <c r="M42" s="535"/>
      <c r="N42" s="556" t="s">
        <v>119</v>
      </c>
      <c r="O42" s="558" t="s">
        <v>120</v>
      </c>
      <c r="P42" s="534" t="s">
        <v>121</v>
      </c>
      <c r="Q42" s="534"/>
      <c r="R42" s="534"/>
      <c r="S42" s="534"/>
      <c r="T42" s="534"/>
      <c r="U42" s="534"/>
      <c r="V42" s="534"/>
      <c r="W42" s="560"/>
    </row>
    <row r="43" spans="1:24" ht="24.75" customHeight="1">
      <c r="A43" s="136"/>
      <c r="B43" s="534"/>
      <c r="C43" s="535"/>
      <c r="D43" s="535"/>
      <c r="E43" s="535"/>
      <c r="F43" s="535"/>
      <c r="G43" s="535"/>
      <c r="H43" s="561"/>
      <c r="I43" s="561"/>
      <c r="J43" s="535"/>
      <c r="K43" s="535"/>
      <c r="L43" s="535"/>
      <c r="M43" s="535"/>
      <c r="N43" s="557"/>
      <c r="O43" s="559"/>
      <c r="P43" s="158" t="s">
        <v>122</v>
      </c>
      <c r="Q43" s="158" t="s">
        <v>123</v>
      </c>
      <c r="R43" s="158" t="s">
        <v>124</v>
      </c>
      <c r="S43" s="158" t="s">
        <v>125</v>
      </c>
      <c r="T43" s="158" t="s">
        <v>126</v>
      </c>
      <c r="U43" s="159" t="s">
        <v>127</v>
      </c>
      <c r="V43" s="160" t="s">
        <v>128</v>
      </c>
      <c r="W43" s="161" t="s">
        <v>129</v>
      </c>
    </row>
    <row r="44" spans="1:24" ht="37.5" customHeight="1">
      <c r="A44" s="136"/>
      <c r="B44" s="162"/>
      <c r="C44" s="562"/>
      <c r="D44" s="562"/>
      <c r="E44" s="562"/>
      <c r="F44" s="563"/>
      <c r="G44" s="563"/>
      <c r="H44" s="564"/>
      <c r="I44" s="564"/>
      <c r="J44" s="565"/>
      <c r="K44" s="566"/>
      <c r="L44" s="567" t="str">
        <f>IF(C44="","",$I$38)</f>
        <v/>
      </c>
      <c r="M44" s="567"/>
      <c r="N44" s="163"/>
      <c r="O44" s="150"/>
      <c r="P44" s="150"/>
      <c r="Q44" s="150"/>
      <c r="R44" s="150"/>
      <c r="S44" s="150"/>
      <c r="T44" s="164"/>
      <c r="U44" s="165"/>
      <c r="V44" s="166"/>
      <c r="W44" s="167"/>
    </row>
    <row r="45" spans="1:24" ht="37.5" customHeight="1">
      <c r="A45" s="136"/>
      <c r="B45" s="162"/>
      <c r="C45" s="562"/>
      <c r="D45" s="562"/>
      <c r="E45" s="562"/>
      <c r="F45" s="563"/>
      <c r="G45" s="563"/>
      <c r="H45" s="564"/>
      <c r="I45" s="564"/>
      <c r="J45" s="565"/>
      <c r="K45" s="566"/>
      <c r="L45" s="567" t="str">
        <f>IF(C45="","",$I$38)</f>
        <v/>
      </c>
      <c r="M45" s="567"/>
      <c r="N45" s="163"/>
      <c r="O45" s="150"/>
      <c r="P45" s="150"/>
      <c r="Q45" s="150"/>
      <c r="R45" s="150"/>
      <c r="S45" s="150"/>
      <c r="T45" s="164"/>
      <c r="U45" s="165"/>
      <c r="V45" s="168"/>
      <c r="W45" s="167"/>
    </row>
    <row r="46" spans="1:24" ht="37.5" customHeight="1">
      <c r="A46" s="136"/>
      <c r="B46" s="162"/>
      <c r="C46" s="562"/>
      <c r="D46" s="562"/>
      <c r="E46" s="562"/>
      <c r="F46" s="563"/>
      <c r="G46" s="563"/>
      <c r="H46" s="564"/>
      <c r="I46" s="564"/>
      <c r="J46" s="565"/>
      <c r="K46" s="566"/>
      <c r="L46" s="567" t="str">
        <f t="shared" ref="L46:L64" si="0">IF(C46="","",$I$38)</f>
        <v/>
      </c>
      <c r="M46" s="567"/>
      <c r="N46" s="163"/>
      <c r="O46" s="150"/>
      <c r="P46" s="150"/>
      <c r="Q46" s="150"/>
      <c r="R46" s="150"/>
      <c r="S46" s="150"/>
      <c r="T46" s="164"/>
      <c r="U46" s="165"/>
      <c r="V46" s="168"/>
      <c r="W46" s="167"/>
    </row>
    <row r="47" spans="1:24" ht="37.5" customHeight="1">
      <c r="A47" s="136"/>
      <c r="B47" s="162"/>
      <c r="C47" s="562"/>
      <c r="D47" s="562"/>
      <c r="E47" s="562"/>
      <c r="F47" s="563"/>
      <c r="G47" s="563"/>
      <c r="H47" s="564"/>
      <c r="I47" s="564"/>
      <c r="J47" s="565"/>
      <c r="K47" s="566"/>
      <c r="L47" s="567" t="str">
        <f t="shared" si="0"/>
        <v/>
      </c>
      <c r="M47" s="567"/>
      <c r="N47" s="163"/>
      <c r="O47" s="150"/>
      <c r="P47" s="150"/>
      <c r="Q47" s="150"/>
      <c r="R47" s="150"/>
      <c r="S47" s="150"/>
      <c r="T47" s="164"/>
      <c r="U47" s="165"/>
      <c r="V47" s="168"/>
      <c r="W47" s="167"/>
    </row>
    <row r="48" spans="1:24" ht="37.5" customHeight="1">
      <c r="A48" s="136"/>
      <c r="B48" s="162"/>
      <c r="C48" s="562"/>
      <c r="D48" s="562"/>
      <c r="E48" s="562"/>
      <c r="F48" s="563"/>
      <c r="G48" s="563"/>
      <c r="H48" s="564"/>
      <c r="I48" s="564"/>
      <c r="J48" s="565"/>
      <c r="K48" s="566"/>
      <c r="L48" s="567" t="str">
        <f t="shared" si="0"/>
        <v/>
      </c>
      <c r="M48" s="567"/>
      <c r="N48" s="163"/>
      <c r="O48" s="150"/>
      <c r="P48" s="150"/>
      <c r="Q48" s="150"/>
      <c r="R48" s="150"/>
      <c r="S48" s="150"/>
      <c r="T48" s="164"/>
      <c r="U48" s="165"/>
      <c r="V48" s="168"/>
      <c r="W48" s="167"/>
    </row>
    <row r="49" spans="1:23" ht="37.5" customHeight="1">
      <c r="A49" s="136"/>
      <c r="B49" s="162"/>
      <c r="C49" s="562"/>
      <c r="D49" s="562"/>
      <c r="E49" s="562"/>
      <c r="F49" s="563"/>
      <c r="G49" s="563"/>
      <c r="H49" s="564"/>
      <c r="I49" s="564"/>
      <c r="J49" s="565"/>
      <c r="K49" s="566"/>
      <c r="L49" s="567" t="str">
        <f t="shared" si="0"/>
        <v/>
      </c>
      <c r="M49" s="567"/>
      <c r="N49" s="163"/>
      <c r="O49" s="150"/>
      <c r="P49" s="150"/>
      <c r="Q49" s="150"/>
      <c r="R49" s="150"/>
      <c r="S49" s="150"/>
      <c r="T49" s="164"/>
      <c r="U49" s="165"/>
      <c r="V49" s="168"/>
      <c r="W49" s="167"/>
    </row>
    <row r="50" spans="1:23" ht="37.5" customHeight="1">
      <c r="A50" s="136"/>
      <c r="B50" s="162"/>
      <c r="C50" s="562"/>
      <c r="D50" s="562"/>
      <c r="E50" s="562"/>
      <c r="F50" s="563"/>
      <c r="G50" s="563"/>
      <c r="H50" s="564"/>
      <c r="I50" s="564"/>
      <c r="J50" s="565"/>
      <c r="K50" s="566"/>
      <c r="L50" s="567" t="str">
        <f t="shared" si="0"/>
        <v/>
      </c>
      <c r="M50" s="567"/>
      <c r="N50" s="163"/>
      <c r="O50" s="150"/>
      <c r="P50" s="150"/>
      <c r="Q50" s="150"/>
      <c r="R50" s="150"/>
      <c r="S50" s="150"/>
      <c r="T50" s="164"/>
      <c r="U50" s="165"/>
      <c r="V50" s="168"/>
      <c r="W50" s="167"/>
    </row>
    <row r="51" spans="1:23" ht="37.5" customHeight="1">
      <c r="A51" s="136"/>
      <c r="B51" s="162"/>
      <c r="C51" s="562"/>
      <c r="D51" s="562"/>
      <c r="E51" s="562"/>
      <c r="F51" s="563"/>
      <c r="G51" s="563"/>
      <c r="H51" s="564"/>
      <c r="I51" s="564"/>
      <c r="J51" s="565"/>
      <c r="K51" s="566"/>
      <c r="L51" s="567" t="str">
        <f t="shared" si="0"/>
        <v/>
      </c>
      <c r="M51" s="567"/>
      <c r="N51" s="163"/>
      <c r="O51" s="150"/>
      <c r="P51" s="150"/>
      <c r="Q51" s="150"/>
      <c r="R51" s="150"/>
      <c r="S51" s="150"/>
      <c r="T51" s="164"/>
      <c r="U51" s="165"/>
      <c r="V51" s="168"/>
      <c r="W51" s="167"/>
    </row>
    <row r="52" spans="1:23" ht="37.5" customHeight="1">
      <c r="A52" s="136"/>
      <c r="B52" s="162"/>
      <c r="C52" s="562"/>
      <c r="D52" s="562"/>
      <c r="E52" s="562"/>
      <c r="F52" s="563"/>
      <c r="G52" s="563"/>
      <c r="H52" s="564"/>
      <c r="I52" s="564"/>
      <c r="J52" s="565"/>
      <c r="K52" s="566"/>
      <c r="L52" s="567" t="str">
        <f t="shared" si="0"/>
        <v/>
      </c>
      <c r="M52" s="567"/>
      <c r="N52" s="163"/>
      <c r="O52" s="150"/>
      <c r="P52" s="150"/>
      <c r="Q52" s="150"/>
      <c r="R52" s="150"/>
      <c r="S52" s="150"/>
      <c r="T52" s="164"/>
      <c r="U52" s="165"/>
      <c r="V52" s="168"/>
      <c r="W52" s="167"/>
    </row>
    <row r="53" spans="1:23" ht="37.5" customHeight="1">
      <c r="A53" s="136"/>
      <c r="B53" s="162"/>
      <c r="C53" s="562"/>
      <c r="D53" s="562"/>
      <c r="E53" s="562"/>
      <c r="F53" s="563"/>
      <c r="G53" s="563"/>
      <c r="H53" s="564"/>
      <c r="I53" s="564"/>
      <c r="J53" s="565"/>
      <c r="K53" s="566"/>
      <c r="L53" s="567" t="str">
        <f t="shared" si="0"/>
        <v/>
      </c>
      <c r="M53" s="567"/>
      <c r="N53" s="163"/>
      <c r="O53" s="150"/>
      <c r="P53" s="150"/>
      <c r="Q53" s="150"/>
      <c r="R53" s="150"/>
      <c r="S53" s="150"/>
      <c r="T53" s="164"/>
      <c r="U53" s="165"/>
      <c r="V53" s="168"/>
      <c r="W53" s="167"/>
    </row>
    <row r="54" spans="1:23" ht="37.5" customHeight="1">
      <c r="A54" s="136"/>
      <c r="B54" s="162"/>
      <c r="C54" s="562"/>
      <c r="D54" s="562"/>
      <c r="E54" s="562"/>
      <c r="F54" s="563"/>
      <c r="G54" s="563"/>
      <c r="H54" s="564"/>
      <c r="I54" s="564"/>
      <c r="J54" s="565"/>
      <c r="K54" s="566"/>
      <c r="L54" s="567" t="str">
        <f t="shared" si="0"/>
        <v/>
      </c>
      <c r="M54" s="567"/>
      <c r="N54" s="163"/>
      <c r="O54" s="150"/>
      <c r="P54" s="150"/>
      <c r="Q54" s="150"/>
      <c r="R54" s="150"/>
      <c r="S54" s="150"/>
      <c r="T54" s="164"/>
      <c r="U54" s="165"/>
      <c r="V54" s="168"/>
      <c r="W54" s="167"/>
    </row>
    <row r="55" spans="1:23" ht="37.5" customHeight="1">
      <c r="A55" s="136"/>
      <c r="B55" s="162"/>
      <c r="C55" s="562"/>
      <c r="D55" s="562"/>
      <c r="E55" s="562"/>
      <c r="F55" s="563"/>
      <c r="G55" s="563"/>
      <c r="H55" s="564"/>
      <c r="I55" s="564"/>
      <c r="J55" s="565"/>
      <c r="K55" s="566"/>
      <c r="L55" s="567" t="str">
        <f t="shared" si="0"/>
        <v/>
      </c>
      <c r="M55" s="567"/>
      <c r="N55" s="163"/>
      <c r="O55" s="150"/>
      <c r="P55" s="150"/>
      <c r="Q55" s="150"/>
      <c r="R55" s="150"/>
      <c r="S55" s="150"/>
      <c r="T55" s="164"/>
      <c r="U55" s="165"/>
      <c r="V55" s="168"/>
      <c r="W55" s="167"/>
    </row>
    <row r="56" spans="1:23" ht="37.5" customHeight="1">
      <c r="A56" s="136"/>
      <c r="B56" s="162"/>
      <c r="C56" s="562"/>
      <c r="D56" s="562"/>
      <c r="E56" s="562"/>
      <c r="F56" s="563"/>
      <c r="G56" s="563"/>
      <c r="H56" s="564"/>
      <c r="I56" s="564"/>
      <c r="J56" s="565"/>
      <c r="K56" s="566"/>
      <c r="L56" s="567" t="str">
        <f t="shared" si="0"/>
        <v/>
      </c>
      <c r="M56" s="567"/>
      <c r="N56" s="163"/>
      <c r="O56" s="150"/>
      <c r="P56" s="150"/>
      <c r="Q56" s="150"/>
      <c r="R56" s="150"/>
      <c r="S56" s="150"/>
      <c r="T56" s="164"/>
      <c r="U56" s="165"/>
      <c r="V56" s="168"/>
      <c r="W56" s="167"/>
    </row>
    <row r="57" spans="1:23" ht="37.5" customHeight="1">
      <c r="A57" s="136"/>
      <c r="B57" s="162"/>
      <c r="C57" s="562"/>
      <c r="D57" s="562"/>
      <c r="E57" s="562"/>
      <c r="F57" s="563"/>
      <c r="G57" s="563"/>
      <c r="H57" s="564"/>
      <c r="I57" s="564"/>
      <c r="J57" s="565"/>
      <c r="K57" s="566"/>
      <c r="L57" s="567" t="str">
        <f t="shared" si="0"/>
        <v/>
      </c>
      <c r="M57" s="567"/>
      <c r="N57" s="163"/>
      <c r="O57" s="150"/>
      <c r="P57" s="150"/>
      <c r="Q57" s="150"/>
      <c r="R57" s="150"/>
      <c r="S57" s="150"/>
      <c r="T57" s="164"/>
      <c r="U57" s="165"/>
      <c r="V57" s="168"/>
      <c r="W57" s="167"/>
    </row>
    <row r="58" spans="1:23" ht="37.5" customHeight="1">
      <c r="A58" s="136"/>
      <c r="B58" s="162"/>
      <c r="C58" s="562"/>
      <c r="D58" s="562"/>
      <c r="E58" s="562"/>
      <c r="F58" s="563"/>
      <c r="G58" s="563"/>
      <c r="H58" s="564"/>
      <c r="I58" s="564"/>
      <c r="J58" s="565"/>
      <c r="K58" s="566"/>
      <c r="L58" s="567" t="str">
        <f t="shared" si="0"/>
        <v/>
      </c>
      <c r="M58" s="567"/>
      <c r="N58" s="163"/>
      <c r="O58" s="150"/>
      <c r="P58" s="150"/>
      <c r="Q58" s="150"/>
      <c r="R58" s="150"/>
      <c r="S58" s="150"/>
      <c r="T58" s="164"/>
      <c r="U58" s="165"/>
      <c r="V58" s="168"/>
      <c r="W58" s="167"/>
    </row>
    <row r="59" spans="1:23" ht="37.5" customHeight="1">
      <c r="A59" s="136"/>
      <c r="B59" s="162"/>
      <c r="C59" s="562"/>
      <c r="D59" s="562"/>
      <c r="E59" s="562"/>
      <c r="F59" s="563"/>
      <c r="G59" s="563"/>
      <c r="H59" s="564"/>
      <c r="I59" s="564"/>
      <c r="J59" s="565"/>
      <c r="K59" s="566"/>
      <c r="L59" s="567" t="str">
        <f t="shared" si="0"/>
        <v/>
      </c>
      <c r="M59" s="567"/>
      <c r="N59" s="163"/>
      <c r="O59" s="150"/>
      <c r="P59" s="150"/>
      <c r="Q59" s="150"/>
      <c r="R59" s="150"/>
      <c r="S59" s="150"/>
      <c r="T59" s="164"/>
      <c r="U59" s="165"/>
      <c r="V59" s="168"/>
      <c r="W59" s="167"/>
    </row>
    <row r="60" spans="1:23" ht="37.5" customHeight="1">
      <c r="A60" s="136"/>
      <c r="B60" s="162"/>
      <c r="C60" s="562"/>
      <c r="D60" s="562"/>
      <c r="E60" s="562"/>
      <c r="F60" s="563"/>
      <c r="G60" s="563"/>
      <c r="H60" s="564"/>
      <c r="I60" s="564"/>
      <c r="J60" s="565"/>
      <c r="K60" s="566"/>
      <c r="L60" s="567" t="str">
        <f t="shared" si="0"/>
        <v/>
      </c>
      <c r="M60" s="567"/>
      <c r="N60" s="163"/>
      <c r="O60" s="150"/>
      <c r="P60" s="150"/>
      <c r="Q60" s="150"/>
      <c r="R60" s="150"/>
      <c r="S60" s="150"/>
      <c r="T60" s="164"/>
      <c r="U60" s="165"/>
      <c r="V60" s="168"/>
      <c r="W60" s="167"/>
    </row>
    <row r="61" spans="1:23" ht="37.5" customHeight="1">
      <c r="A61" s="136"/>
      <c r="B61" s="162"/>
      <c r="C61" s="562"/>
      <c r="D61" s="562"/>
      <c r="E61" s="562"/>
      <c r="F61" s="563"/>
      <c r="G61" s="563"/>
      <c r="H61" s="564"/>
      <c r="I61" s="564"/>
      <c r="J61" s="565"/>
      <c r="K61" s="566"/>
      <c r="L61" s="567" t="str">
        <f t="shared" si="0"/>
        <v/>
      </c>
      <c r="M61" s="567"/>
      <c r="N61" s="163"/>
      <c r="O61" s="150"/>
      <c r="P61" s="150"/>
      <c r="Q61" s="150"/>
      <c r="R61" s="150"/>
      <c r="S61" s="150"/>
      <c r="T61" s="164"/>
      <c r="U61" s="165"/>
      <c r="V61" s="168"/>
      <c r="W61" s="167"/>
    </row>
    <row r="62" spans="1:23" ht="37.5" customHeight="1">
      <c r="A62" s="136"/>
      <c r="B62" s="162"/>
      <c r="C62" s="562"/>
      <c r="D62" s="562"/>
      <c r="E62" s="562"/>
      <c r="F62" s="563"/>
      <c r="G62" s="563"/>
      <c r="H62" s="564"/>
      <c r="I62" s="564"/>
      <c r="J62" s="565"/>
      <c r="K62" s="566"/>
      <c r="L62" s="567" t="str">
        <f t="shared" si="0"/>
        <v/>
      </c>
      <c r="M62" s="567"/>
      <c r="N62" s="163"/>
      <c r="O62" s="150"/>
      <c r="P62" s="150"/>
      <c r="Q62" s="150"/>
      <c r="R62" s="150"/>
      <c r="S62" s="150"/>
      <c r="T62" s="164"/>
      <c r="U62" s="165"/>
      <c r="V62" s="168"/>
      <c r="W62" s="167"/>
    </row>
    <row r="63" spans="1:23" ht="37.5" customHeight="1">
      <c r="A63" s="136"/>
      <c r="B63" s="162"/>
      <c r="C63" s="562"/>
      <c r="D63" s="562"/>
      <c r="E63" s="562"/>
      <c r="F63" s="563"/>
      <c r="G63" s="563"/>
      <c r="H63" s="564"/>
      <c r="I63" s="564"/>
      <c r="J63" s="565"/>
      <c r="K63" s="566"/>
      <c r="L63" s="567" t="str">
        <f t="shared" si="0"/>
        <v/>
      </c>
      <c r="M63" s="567"/>
      <c r="N63" s="163"/>
      <c r="O63" s="150"/>
      <c r="P63" s="150"/>
      <c r="Q63" s="150"/>
      <c r="R63" s="150"/>
      <c r="S63" s="150"/>
      <c r="T63" s="164"/>
      <c r="U63" s="165"/>
      <c r="V63" s="168"/>
      <c r="W63" s="167"/>
    </row>
    <row r="64" spans="1:23" ht="37.5" customHeight="1">
      <c r="A64" s="136"/>
      <c r="B64" s="162"/>
      <c r="C64" s="562"/>
      <c r="D64" s="562"/>
      <c r="E64" s="562"/>
      <c r="F64" s="563"/>
      <c r="G64" s="563"/>
      <c r="H64" s="564"/>
      <c r="I64" s="564"/>
      <c r="J64" s="565"/>
      <c r="K64" s="566"/>
      <c r="L64" s="567" t="str">
        <f t="shared" si="0"/>
        <v/>
      </c>
      <c r="M64" s="567"/>
      <c r="N64" s="163"/>
      <c r="O64" s="150"/>
      <c r="P64" s="150"/>
      <c r="Q64" s="150"/>
      <c r="R64" s="150"/>
      <c r="S64" s="150"/>
      <c r="T64" s="164"/>
      <c r="U64" s="165"/>
      <c r="V64" s="169"/>
      <c r="W64" s="167"/>
    </row>
    <row r="65" spans="1:25">
      <c r="A65" s="136"/>
      <c r="W65" s="145"/>
    </row>
    <row r="66" spans="1:25" s="77" customFormat="1" ht="44.25" customHeight="1">
      <c r="A66" s="146"/>
      <c r="B66" s="170" t="s">
        <v>130</v>
      </c>
      <c r="C66" s="171"/>
      <c r="D66" s="171"/>
      <c r="E66" s="171"/>
      <c r="F66" s="171"/>
      <c r="G66" s="171"/>
      <c r="H66" s="171"/>
      <c r="I66" s="171"/>
      <c r="J66" s="171"/>
      <c r="K66" s="171"/>
      <c r="L66" s="171"/>
      <c r="M66" s="171"/>
      <c r="N66" s="171"/>
      <c r="O66" s="171"/>
      <c r="P66" s="171"/>
      <c r="V66" s="171"/>
      <c r="W66" s="172"/>
      <c r="X66" s="171"/>
    </row>
    <row r="67" spans="1:25" s="77" customFormat="1" ht="45" customHeight="1">
      <c r="A67" s="146"/>
      <c r="B67" s="572" t="str">
        <f>様式４!AA4</f>
        <v>令和５年</v>
      </c>
      <c r="C67" s="572"/>
      <c r="D67" s="174"/>
      <c r="E67" s="175" t="s">
        <v>15</v>
      </c>
      <c r="F67" s="174"/>
      <c r="G67" s="227" t="s">
        <v>16</v>
      </c>
      <c r="H67" s="574" t="str">
        <f>IF(様式４!W10="","",様式４!W10)</f>
        <v/>
      </c>
      <c r="I67" s="574"/>
      <c r="J67" s="574"/>
      <c r="K67" s="574"/>
      <c r="L67" s="574"/>
      <c r="M67" s="574"/>
      <c r="O67" s="176" t="s">
        <v>131</v>
      </c>
      <c r="P67" s="573" t="str">
        <f>IF(様式４!W13="","",様式４!W13)</f>
        <v/>
      </c>
      <c r="Q67" s="573"/>
      <c r="R67" s="573"/>
      <c r="S67" s="573"/>
      <c r="T67" s="573"/>
      <c r="U67" s="177"/>
      <c r="V67" s="178" t="s">
        <v>1</v>
      </c>
      <c r="W67" s="179"/>
      <c r="X67" s="180"/>
    </row>
    <row r="68" spans="1:25" s="77" customFormat="1" ht="27" customHeight="1">
      <c r="A68" s="146"/>
      <c r="B68" s="175"/>
      <c r="C68" s="175"/>
      <c r="D68" s="175"/>
      <c r="E68" s="175"/>
      <c r="F68" s="175"/>
      <c r="H68" s="181"/>
      <c r="I68" s="181"/>
      <c r="J68" s="181"/>
      <c r="K68" s="181"/>
      <c r="L68" s="181"/>
      <c r="M68" s="176"/>
      <c r="N68" s="176"/>
      <c r="O68" s="182"/>
      <c r="P68" s="182"/>
      <c r="Q68" s="182"/>
      <c r="R68" s="182"/>
      <c r="S68" s="182"/>
      <c r="T68" s="182"/>
      <c r="U68" s="177"/>
      <c r="V68" s="178"/>
      <c r="W68" s="179"/>
      <c r="X68" s="180"/>
    </row>
    <row r="69" spans="1:25" s="77" customFormat="1" ht="48.75" customHeight="1">
      <c r="A69" s="146"/>
      <c r="B69" s="112"/>
      <c r="C69" s="152"/>
      <c r="D69" s="112"/>
      <c r="E69" s="112"/>
      <c r="F69" s="112"/>
      <c r="G69" s="112"/>
      <c r="H69" s="112"/>
      <c r="I69" s="112"/>
      <c r="J69" s="112"/>
      <c r="K69" s="112"/>
      <c r="L69" s="112"/>
      <c r="M69" s="112"/>
      <c r="N69" s="112"/>
      <c r="O69" s="568"/>
      <c r="P69" s="568"/>
      <c r="Q69" s="568"/>
      <c r="R69" s="568"/>
      <c r="S69" s="568"/>
      <c r="T69" s="568"/>
      <c r="U69" s="183"/>
      <c r="V69" s="22"/>
      <c r="W69" s="232"/>
      <c r="X69" s="184"/>
      <c r="Y69" s="22"/>
    </row>
    <row r="70" spans="1:25" s="77" customFormat="1" ht="48.75" customHeight="1">
      <c r="A70" s="146"/>
      <c r="B70" s="569" t="s">
        <v>44</v>
      </c>
      <c r="C70" s="569"/>
      <c r="D70" s="112" t="s">
        <v>45</v>
      </c>
      <c r="E70" s="185"/>
      <c r="F70" s="178" t="s">
        <v>23</v>
      </c>
      <c r="G70" s="570"/>
      <c r="H70" s="570"/>
      <c r="I70" s="571"/>
      <c r="J70" s="186" t="s">
        <v>1</v>
      </c>
      <c r="K70" s="187"/>
      <c r="L70" s="569" t="s">
        <v>52</v>
      </c>
      <c r="M70" s="569"/>
      <c r="N70" s="112" t="s">
        <v>45</v>
      </c>
      <c r="O70" s="188"/>
      <c r="P70" s="189" t="s">
        <v>23</v>
      </c>
      <c r="Q70" s="570"/>
      <c r="R70" s="570"/>
      <c r="S70" s="570"/>
      <c r="T70" s="570"/>
      <c r="U70" s="177"/>
      <c r="V70" s="178" t="s">
        <v>1</v>
      </c>
      <c r="W70" s="149"/>
    </row>
    <row r="71" spans="1:25" s="77" customFormat="1" ht="48.75" customHeight="1">
      <c r="A71" s="146"/>
      <c r="B71" s="569" t="s">
        <v>132</v>
      </c>
      <c r="C71" s="569"/>
      <c r="D71" s="569"/>
      <c r="E71" s="577"/>
      <c r="F71" s="577"/>
      <c r="G71" s="577"/>
      <c r="H71" s="577"/>
      <c r="I71" s="577"/>
      <c r="J71" s="112"/>
      <c r="L71" s="569" t="s">
        <v>132</v>
      </c>
      <c r="M71" s="569"/>
      <c r="N71" s="569"/>
      <c r="O71" s="577"/>
      <c r="P71" s="577"/>
      <c r="Q71" s="577"/>
      <c r="R71" s="577"/>
      <c r="S71" s="577"/>
      <c r="T71" s="577"/>
      <c r="U71" s="190"/>
      <c r="V71" s="191"/>
      <c r="W71" s="192"/>
      <c r="X71" s="191"/>
    </row>
    <row r="72" spans="1:25" s="77" customFormat="1" ht="48.75" customHeight="1">
      <c r="A72" s="146"/>
      <c r="B72" s="112"/>
      <c r="C72" s="152"/>
      <c r="D72" s="112"/>
      <c r="E72" s="112"/>
      <c r="F72" s="112"/>
      <c r="G72" s="112"/>
      <c r="H72" s="112"/>
      <c r="I72" s="112"/>
      <c r="J72" s="112"/>
      <c r="K72" s="112"/>
      <c r="L72" s="112"/>
      <c r="M72" s="112"/>
      <c r="N72" s="112"/>
      <c r="O72" s="112"/>
      <c r="P72" s="112"/>
      <c r="Q72" s="112"/>
      <c r="R72" s="112"/>
      <c r="S72" s="112"/>
      <c r="T72" s="112"/>
      <c r="U72" s="112"/>
      <c r="V72" s="112"/>
      <c r="W72" s="153"/>
      <c r="X72" s="112"/>
    </row>
    <row r="73" spans="1:25" s="77" customFormat="1" ht="48.75" customHeight="1">
      <c r="A73" s="146"/>
      <c r="B73" s="578" t="s">
        <v>133</v>
      </c>
      <c r="C73" s="578"/>
      <c r="D73" s="578"/>
      <c r="E73" s="578"/>
      <c r="F73" s="575" t="str">
        <f>IF(B38="","",B38)</f>
        <v/>
      </c>
      <c r="G73" s="575"/>
      <c r="H73" s="575"/>
      <c r="I73" s="193" t="s">
        <v>134</v>
      </c>
      <c r="J73" s="194"/>
      <c r="L73" s="176"/>
      <c r="M73" s="176"/>
      <c r="N73" s="176"/>
      <c r="O73" s="176"/>
      <c r="P73" s="176"/>
      <c r="Q73" s="176"/>
      <c r="R73" s="176"/>
      <c r="S73" s="176"/>
      <c r="T73" s="176"/>
      <c r="U73" s="176"/>
      <c r="V73" s="176"/>
      <c r="W73" s="195"/>
      <c r="X73" s="176"/>
    </row>
    <row r="74" spans="1:25" s="77" customFormat="1" ht="48.75" customHeight="1">
      <c r="A74" s="146"/>
      <c r="B74" s="579" t="str">
        <f>様式４!AA4</f>
        <v>令和５年</v>
      </c>
      <c r="C74" s="579"/>
      <c r="D74" s="225"/>
      <c r="E74" s="226" t="s">
        <v>248</v>
      </c>
      <c r="F74" s="225"/>
      <c r="G74" s="227" t="s">
        <v>250</v>
      </c>
      <c r="I74" s="575" t="str">
        <f>IF(B38="","",B38)</f>
        <v/>
      </c>
      <c r="J74" s="575"/>
      <c r="K74" s="575"/>
      <c r="L74" s="193" t="s">
        <v>135</v>
      </c>
      <c r="P74" s="576"/>
      <c r="Q74" s="576"/>
      <c r="R74" s="576"/>
      <c r="S74" s="576"/>
      <c r="T74" s="178" t="s">
        <v>1</v>
      </c>
      <c r="U74" s="176"/>
      <c r="W74" s="149"/>
    </row>
    <row r="75" spans="1:25" s="77" customFormat="1" ht="23.25" customHeight="1" thickBot="1">
      <c r="A75" s="196"/>
      <c r="B75" s="197"/>
      <c r="C75" s="197"/>
      <c r="D75" s="198"/>
      <c r="E75" s="198"/>
      <c r="F75" s="198"/>
      <c r="G75" s="198"/>
      <c r="H75" s="198"/>
      <c r="I75" s="199"/>
      <c r="J75" s="198"/>
      <c r="K75" s="198"/>
      <c r="L75" s="198"/>
      <c r="M75" s="198"/>
      <c r="N75" s="198"/>
      <c r="O75" s="198"/>
      <c r="P75" s="198"/>
      <c r="Q75" s="198"/>
      <c r="R75" s="198"/>
      <c r="S75" s="198"/>
      <c r="T75" s="199"/>
      <c r="U75" s="199"/>
      <c r="V75" s="198"/>
      <c r="W75" s="200"/>
      <c r="X75" s="112"/>
    </row>
    <row r="76" spans="1:25" ht="18" customHeight="1"/>
  </sheetData>
  <protectedRanges>
    <protectedRange sqref="R40:V40" name="範囲21"/>
    <protectedRange sqref="D40:E40" name="範囲19"/>
    <protectedRange sqref="P74:S74" name="範囲17"/>
    <protectedRange sqref="O71:U71" name="範囲15"/>
    <protectedRange sqref="Q70:U70" name="範囲13"/>
    <protectedRange sqref="O69:U69" name="範囲11"/>
    <protectedRange sqref="B67:F68" name="範囲7"/>
    <protectedRange sqref="H43:I43" name="範囲5"/>
    <protectedRange sqref="R37:V37" name="範囲3"/>
    <protectedRange sqref="B38:K38" name="範囲1"/>
    <protectedRange sqref="N37:P37" name="範囲2"/>
    <protectedRange sqref="M38:V38" name="範囲4"/>
    <protectedRange sqref="C44:N44 W45 C46:M47 N46 N47:T47 C48:T64 C45:U45 U47:U64 W47:W64" name="範囲6"/>
    <protectedRange sqref="O68:U68 U67" name="範囲8"/>
    <protectedRange sqref="G70:I70" name="範囲10"/>
    <protectedRange sqref="O70" name="範囲12"/>
    <protectedRange sqref="E71:I71" name="範囲14"/>
    <protectedRange sqref="B74:F74" name="範囲16"/>
    <protectedRange sqref="N40:P40" name="範囲18"/>
    <protectedRange sqref="G40:J40" name="範囲20"/>
    <protectedRange sqref="O46:U46 O44:U44" name="範囲6_1"/>
    <protectedRange sqref="W44 W46" name="範囲6_1_1"/>
    <protectedRange sqref="P67:T67" name="範囲8_1"/>
  </protectedRanges>
  <mergeCells count="163">
    <mergeCell ref="B71:D71"/>
    <mergeCell ref="L71:N71"/>
    <mergeCell ref="I74:K74"/>
    <mergeCell ref="P74:S74"/>
    <mergeCell ref="E71:I71"/>
    <mergeCell ref="O71:T71"/>
    <mergeCell ref="B73:E73"/>
    <mergeCell ref="F73:H73"/>
    <mergeCell ref="B74:C74"/>
    <mergeCell ref="C62:E62"/>
    <mergeCell ref="F62:G62"/>
    <mergeCell ref="H62:I62"/>
    <mergeCell ref="J62:K62"/>
    <mergeCell ref="L62:M62"/>
    <mergeCell ref="O69:T69"/>
    <mergeCell ref="B70:C70"/>
    <mergeCell ref="G70:I70"/>
    <mergeCell ref="L70:M70"/>
    <mergeCell ref="Q70:T70"/>
    <mergeCell ref="C63:E63"/>
    <mergeCell ref="F63:G63"/>
    <mergeCell ref="H63:I63"/>
    <mergeCell ref="J63:K63"/>
    <mergeCell ref="L63:M63"/>
    <mergeCell ref="C64:E64"/>
    <mergeCell ref="F64:G64"/>
    <mergeCell ref="H64:I64"/>
    <mergeCell ref="J64:K64"/>
    <mergeCell ref="L64:M64"/>
    <mergeCell ref="B67:C67"/>
    <mergeCell ref="P67:T67"/>
    <mergeCell ref="H67:M67"/>
    <mergeCell ref="C60:E60"/>
    <mergeCell ref="F60:G60"/>
    <mergeCell ref="H60:I60"/>
    <mergeCell ref="J60:K60"/>
    <mergeCell ref="L60:M60"/>
    <mergeCell ref="C61:E61"/>
    <mergeCell ref="F61:G61"/>
    <mergeCell ref="H61:I61"/>
    <mergeCell ref="J61:K61"/>
    <mergeCell ref="L61:M61"/>
    <mergeCell ref="C58:E58"/>
    <mergeCell ref="F58:G58"/>
    <mergeCell ref="H58:I58"/>
    <mergeCell ref="J58:K58"/>
    <mergeCell ref="L58:M58"/>
    <mergeCell ref="C59:E59"/>
    <mergeCell ref="F59:G59"/>
    <mergeCell ref="H59:I59"/>
    <mergeCell ref="J59:K59"/>
    <mergeCell ref="L59:M59"/>
    <mergeCell ref="C56:E56"/>
    <mergeCell ref="F56:G56"/>
    <mergeCell ref="H56:I56"/>
    <mergeCell ref="J56:K56"/>
    <mergeCell ref="L56:M56"/>
    <mergeCell ref="C57:E57"/>
    <mergeCell ref="F57:G57"/>
    <mergeCell ref="H57:I57"/>
    <mergeCell ref="J57:K57"/>
    <mergeCell ref="L57:M57"/>
    <mergeCell ref="C54:E54"/>
    <mergeCell ref="F54:G54"/>
    <mergeCell ref="H54:I54"/>
    <mergeCell ref="J54:K54"/>
    <mergeCell ref="L54:M54"/>
    <mergeCell ref="C55:E55"/>
    <mergeCell ref="F55:G55"/>
    <mergeCell ref="H55:I55"/>
    <mergeCell ref="J55:K55"/>
    <mergeCell ref="L55:M55"/>
    <mergeCell ref="C52:E52"/>
    <mergeCell ref="F52:G52"/>
    <mergeCell ref="H52:I52"/>
    <mergeCell ref="J52:K52"/>
    <mergeCell ref="L52:M52"/>
    <mergeCell ref="C53:E53"/>
    <mergeCell ref="F53:G53"/>
    <mergeCell ref="H53:I53"/>
    <mergeCell ref="J53:K53"/>
    <mergeCell ref="L53:M53"/>
    <mergeCell ref="C50:E50"/>
    <mergeCell ref="F50:G50"/>
    <mergeCell ref="H50:I50"/>
    <mergeCell ref="J50:K50"/>
    <mergeCell ref="L50:M50"/>
    <mergeCell ref="C51:E51"/>
    <mergeCell ref="F51:G51"/>
    <mergeCell ref="H51:I51"/>
    <mergeCell ref="J51:K51"/>
    <mergeCell ref="L51:M51"/>
    <mergeCell ref="C48:E48"/>
    <mergeCell ref="F48:G48"/>
    <mergeCell ref="H48:I48"/>
    <mergeCell ref="J48:K48"/>
    <mergeCell ref="L48:M48"/>
    <mergeCell ref="C49:E49"/>
    <mergeCell ref="F49:G49"/>
    <mergeCell ref="H49:I49"/>
    <mergeCell ref="J49:K49"/>
    <mergeCell ref="L49:M49"/>
    <mergeCell ref="C46:E46"/>
    <mergeCell ref="F46:G46"/>
    <mergeCell ref="H46:I46"/>
    <mergeCell ref="J46:K46"/>
    <mergeCell ref="L46:M46"/>
    <mergeCell ref="C47:E47"/>
    <mergeCell ref="F47:G47"/>
    <mergeCell ref="H47:I47"/>
    <mergeCell ref="J47:K47"/>
    <mergeCell ref="L47:M47"/>
    <mergeCell ref="C44:E44"/>
    <mergeCell ref="F44:G44"/>
    <mergeCell ref="H44:I44"/>
    <mergeCell ref="J44:K44"/>
    <mergeCell ref="L44:M44"/>
    <mergeCell ref="C45:E45"/>
    <mergeCell ref="F45:G45"/>
    <mergeCell ref="H45:I45"/>
    <mergeCell ref="J45:K45"/>
    <mergeCell ref="L45:M45"/>
    <mergeCell ref="B42:B43"/>
    <mergeCell ref="C42:E43"/>
    <mergeCell ref="F42:G43"/>
    <mergeCell ref="H42:I42"/>
    <mergeCell ref="J42:K43"/>
    <mergeCell ref="L42:M43"/>
    <mergeCell ref="R37:V37"/>
    <mergeCell ref="B38:C38"/>
    <mergeCell ref="D38:H38"/>
    <mergeCell ref="I38:J38"/>
    <mergeCell ref="M38:V38"/>
    <mergeCell ref="D40:E40"/>
    <mergeCell ref="G40:J40"/>
    <mergeCell ref="N40:P40"/>
    <mergeCell ref="R40:V40"/>
    <mergeCell ref="N42:N43"/>
    <mergeCell ref="O42:O43"/>
    <mergeCell ref="P42:W42"/>
    <mergeCell ref="H43:I43"/>
    <mergeCell ref="B20:P20"/>
    <mergeCell ref="A29:W29"/>
    <mergeCell ref="B32:V32"/>
    <mergeCell ref="B33:V33"/>
    <mergeCell ref="B34:V34"/>
    <mergeCell ref="B37:C37"/>
    <mergeCell ref="D37:H37"/>
    <mergeCell ref="I37:J37"/>
    <mergeCell ref="L37:L38"/>
    <mergeCell ref="N37:P37"/>
    <mergeCell ref="C7:P7"/>
    <mergeCell ref="C11:P11"/>
    <mergeCell ref="A13:P13"/>
    <mergeCell ref="B15:P15"/>
    <mergeCell ref="B16:P16"/>
    <mergeCell ref="B19:P19"/>
    <mergeCell ref="A1:O1"/>
    <mergeCell ref="C2:P2"/>
    <mergeCell ref="C3:P3"/>
    <mergeCell ref="C4:P4"/>
    <mergeCell ref="C5:P5"/>
    <mergeCell ref="C6:P6"/>
  </mergeCells>
  <phoneticPr fontId="2"/>
  <dataValidations count="9">
    <dataValidation type="list" allowBlank="1" showInputMessage="1" showErrorMessage="1" sqref="U44:U64" xr:uid="{00000000-0002-0000-0200-000000000000}">
      <formula1>"　,○"</formula1>
    </dataValidation>
    <dataValidation type="list" allowBlank="1" showInputMessage="1" showErrorMessage="1" sqref="P44:T64" xr:uid="{00000000-0002-0000-0200-000001000000}">
      <formula1>"　,○,補"</formula1>
    </dataValidation>
    <dataValidation type="list" allowBlank="1" showInputMessage="1" showErrorMessage="1" sqref="W44:W64" xr:uid="{00000000-0002-0000-0200-000002000000}">
      <formula1>",◯"</formula1>
    </dataValidation>
    <dataValidation imeMode="halfKatakana" allowBlank="1" showInputMessage="1" showErrorMessage="1" sqref="F44:G64" xr:uid="{00000000-0002-0000-0200-000003000000}"/>
    <dataValidation imeMode="on" allowBlank="1" showInputMessage="1" showErrorMessage="1" error="全角で入力してください" sqref="I38:J38" xr:uid="{00000000-0002-0000-0200-000004000000}"/>
    <dataValidation imeMode="halfAlpha" allowBlank="1" showInputMessage="1" showErrorMessage="1" sqref="E71:I71 N37:P37 R37:V37 O71:U71 H43:I64" xr:uid="{00000000-0002-0000-0200-000005000000}"/>
    <dataValidation type="list" allowBlank="1" showInputMessage="1" showErrorMessage="1" sqref="O44:O64" xr:uid="{00000000-0002-0000-0200-000006000000}">
      <formula1>"ＡＡＡ,ＡＡ,Ａ,Ｂ,Ｃ"</formula1>
    </dataValidation>
    <dataValidation type="list" allowBlank="1" showInputMessage="1" showErrorMessage="1" sqref="K38" xr:uid="{00000000-0002-0000-0200-000007000000}">
      <formula1>"　,全,定,通"</formula1>
    </dataValidation>
    <dataValidation imeMode="on" allowBlank="1" showInputMessage="1" showErrorMessage="1" sqref="C44:E64 L44:N64 Q40:IV40 N70 P74:S74 IT38 IV38 B38:H38 A40:G40 M38:V38 K40:N40 P70:U70 E70:L70 T67:U68 O68:S68 P67" xr:uid="{00000000-0002-0000-0200-000008000000}"/>
  </dataValidations>
  <printOptions horizontalCentered="1" verticalCentered="1"/>
  <pageMargins left="0.55118110236220474" right="0.39370078740157483" top="0.74803149606299213" bottom="0.55118110236220474" header="0.39370078740157483" footer="0.31496062992125984"/>
  <pageSetup paperSize="9" scale="47" orientation="portrait" r:id="rId1"/>
  <headerFooter>
    <oddHeader>&amp;L【様式５Ｓ－１】</oddHeader>
  </headerFooter>
  <colBreaks count="1" manualBreakCount="1">
    <brk id="24" min="29" max="7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A1:AX76"/>
  <sheetViews>
    <sheetView zoomScale="90" zoomScaleNormal="90" workbookViewId="0">
      <selection activeCell="B75" sqref="B75"/>
    </sheetView>
  </sheetViews>
  <sheetFormatPr defaultColWidth="8.09765625" defaultRowHeight="15"/>
  <cols>
    <col min="1" max="1" width="5.19921875" style="9" customWidth="1"/>
    <col min="2" max="3" width="6.8984375" style="9" customWidth="1"/>
    <col min="4" max="4" width="8.09765625" style="9" customWidth="1"/>
    <col min="5" max="21" width="8.09765625" style="9"/>
    <col min="22" max="22" width="6.69921875" style="9" bestFit="1" customWidth="1"/>
    <col min="23" max="16384" width="8.09765625" style="9"/>
  </cols>
  <sheetData>
    <row r="1" spans="1:50" s="77" customFormat="1" ht="25.5" customHeight="1" thickBot="1">
      <c r="A1" s="506" t="s">
        <v>86</v>
      </c>
      <c r="B1" s="507"/>
      <c r="C1" s="507"/>
      <c r="D1" s="507"/>
      <c r="E1" s="507"/>
      <c r="F1" s="507"/>
      <c r="G1" s="507"/>
      <c r="H1" s="507"/>
      <c r="I1" s="507"/>
      <c r="J1" s="507"/>
      <c r="K1" s="507"/>
      <c r="L1" s="507"/>
      <c r="M1" s="507"/>
      <c r="N1" s="507"/>
      <c r="O1" s="507"/>
      <c r="P1" s="73"/>
      <c r="Q1" s="74"/>
      <c r="R1" s="75"/>
      <c r="S1" s="75"/>
      <c r="T1" s="75"/>
      <c r="U1" s="75"/>
      <c r="V1" s="76"/>
      <c r="W1" s="76"/>
      <c r="X1" s="76"/>
      <c r="Y1" s="76"/>
      <c r="Z1" s="76"/>
      <c r="AA1" s="76"/>
      <c r="AB1" s="76"/>
    </row>
    <row r="2" spans="1:50" s="77" customFormat="1" ht="25.5" customHeight="1">
      <c r="A2" s="78" t="s">
        <v>85</v>
      </c>
      <c r="B2" s="201"/>
      <c r="C2" s="508" t="s">
        <v>66</v>
      </c>
      <c r="D2" s="509"/>
      <c r="E2" s="509"/>
      <c r="F2" s="509"/>
      <c r="G2" s="509"/>
      <c r="H2" s="509"/>
      <c r="I2" s="509"/>
      <c r="J2" s="509"/>
      <c r="K2" s="509"/>
      <c r="L2" s="509"/>
      <c r="M2" s="509"/>
      <c r="N2" s="509"/>
      <c r="O2" s="509"/>
      <c r="P2" s="510"/>
      <c r="Q2" s="80"/>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row>
    <row r="3" spans="1:50" s="77" customFormat="1" ht="24.75" customHeight="1">
      <c r="A3" s="82"/>
      <c r="B3" s="83"/>
      <c r="C3" s="511" t="s">
        <v>87</v>
      </c>
      <c r="D3" s="512"/>
      <c r="E3" s="512"/>
      <c r="F3" s="512"/>
      <c r="G3" s="512"/>
      <c r="H3" s="512"/>
      <c r="I3" s="512"/>
      <c r="J3" s="512"/>
      <c r="K3" s="512"/>
      <c r="L3" s="512"/>
      <c r="M3" s="512"/>
      <c r="N3" s="512"/>
      <c r="O3" s="512"/>
      <c r="P3" s="513"/>
      <c r="Q3" s="84"/>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X3" s="86"/>
    </row>
    <row r="4" spans="1:50" s="77" customFormat="1" ht="24.75" customHeight="1">
      <c r="A4" s="87"/>
      <c r="B4" s="87"/>
      <c r="C4" s="514" t="s">
        <v>324</v>
      </c>
      <c r="D4" s="515"/>
      <c r="E4" s="515"/>
      <c r="F4" s="515"/>
      <c r="G4" s="515"/>
      <c r="H4" s="515"/>
      <c r="I4" s="515"/>
      <c r="J4" s="515"/>
      <c r="K4" s="515"/>
      <c r="L4" s="515"/>
      <c r="M4" s="515"/>
      <c r="N4" s="515"/>
      <c r="O4" s="515"/>
      <c r="P4" s="516"/>
      <c r="Q4" s="84"/>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X4" s="88"/>
    </row>
    <row r="5" spans="1:50" s="77" customFormat="1" ht="24.75" customHeight="1">
      <c r="A5" s="89"/>
      <c r="B5" s="89"/>
      <c r="C5" s="514" t="s">
        <v>88</v>
      </c>
      <c r="D5" s="515"/>
      <c r="E5" s="515"/>
      <c r="F5" s="515"/>
      <c r="G5" s="515"/>
      <c r="H5" s="515"/>
      <c r="I5" s="515"/>
      <c r="J5" s="515"/>
      <c r="K5" s="515"/>
      <c r="L5" s="515"/>
      <c r="M5" s="515"/>
      <c r="N5" s="515"/>
      <c r="O5" s="515"/>
      <c r="P5" s="516"/>
      <c r="Q5" s="84"/>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X5" s="88"/>
    </row>
    <row r="6" spans="1:50" s="77" customFormat="1" ht="36" customHeight="1">
      <c r="A6" s="90"/>
      <c r="B6" s="90"/>
      <c r="C6" s="517" t="s">
        <v>89</v>
      </c>
      <c r="D6" s="518"/>
      <c r="E6" s="518"/>
      <c r="F6" s="518"/>
      <c r="G6" s="518"/>
      <c r="H6" s="518"/>
      <c r="I6" s="518"/>
      <c r="J6" s="518"/>
      <c r="K6" s="518"/>
      <c r="L6" s="518"/>
      <c r="M6" s="518"/>
      <c r="N6" s="518"/>
      <c r="O6" s="518"/>
      <c r="P6" s="519"/>
      <c r="Q6" s="84"/>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X6" s="88"/>
    </row>
    <row r="7" spans="1:50" s="77" customFormat="1" ht="25.5" customHeight="1">
      <c r="A7" s="91" t="s">
        <v>67</v>
      </c>
      <c r="B7" s="92"/>
      <c r="C7" s="496" t="s">
        <v>68</v>
      </c>
      <c r="D7" s="497"/>
      <c r="E7" s="497"/>
      <c r="F7" s="497"/>
      <c r="G7" s="497"/>
      <c r="H7" s="497"/>
      <c r="I7" s="497"/>
      <c r="J7" s="497"/>
      <c r="K7" s="497"/>
      <c r="L7" s="497"/>
      <c r="M7" s="497"/>
      <c r="N7" s="497"/>
      <c r="O7" s="497"/>
      <c r="P7" s="498"/>
      <c r="Q7" s="80"/>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row>
    <row r="8" spans="1:50" s="77" customFormat="1" ht="25.5" customHeight="1">
      <c r="A8" s="93"/>
      <c r="B8" s="89"/>
      <c r="C8" s="94" t="s">
        <v>90</v>
      </c>
      <c r="D8" s="95"/>
      <c r="E8" s="95"/>
      <c r="F8" s="95"/>
      <c r="G8" s="95"/>
      <c r="H8" s="95"/>
      <c r="I8" s="95"/>
      <c r="J8" s="95"/>
      <c r="K8" s="95"/>
      <c r="L8" s="95"/>
      <c r="M8" s="95"/>
      <c r="N8" s="95"/>
      <c r="O8" s="95"/>
      <c r="P8" s="96"/>
      <c r="Q8" s="80"/>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row>
    <row r="9" spans="1:50" s="77" customFormat="1" ht="25.5" customHeight="1">
      <c r="A9" s="97"/>
      <c r="B9" s="89"/>
      <c r="C9" s="98" t="s">
        <v>91</v>
      </c>
      <c r="D9" s="99"/>
      <c r="E9" s="99"/>
      <c r="F9" s="99"/>
      <c r="G9" s="99"/>
      <c r="H9" s="99"/>
      <c r="I9" s="99"/>
      <c r="J9" s="99"/>
      <c r="K9" s="99"/>
      <c r="L9" s="99"/>
      <c r="M9" s="99"/>
      <c r="N9" s="99"/>
      <c r="O9" s="99"/>
      <c r="P9" s="100"/>
      <c r="Q9" s="10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row>
    <row r="10" spans="1:50" s="77" customFormat="1" ht="25.5" customHeight="1">
      <c r="A10" s="102"/>
      <c r="B10" s="90"/>
      <c r="C10" s="103" t="s">
        <v>92</v>
      </c>
      <c r="D10" s="104"/>
      <c r="E10" s="104"/>
      <c r="F10" s="104"/>
      <c r="G10" s="104"/>
      <c r="H10" s="104"/>
      <c r="I10" s="104"/>
      <c r="J10" s="104"/>
      <c r="K10" s="104"/>
      <c r="L10" s="104"/>
      <c r="M10" s="104"/>
      <c r="N10" s="104"/>
      <c r="O10" s="104"/>
      <c r="P10" s="105"/>
      <c r="Q10" s="80"/>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row>
    <row r="11" spans="1:50" s="77" customFormat="1" ht="25.5" customHeight="1" thickBot="1">
      <c r="A11" s="106" t="s">
        <v>69</v>
      </c>
      <c r="B11" s="107"/>
      <c r="C11" s="499" t="s">
        <v>93</v>
      </c>
      <c r="D11" s="500"/>
      <c r="E11" s="500"/>
      <c r="F11" s="500"/>
      <c r="G11" s="500"/>
      <c r="H11" s="500"/>
      <c r="I11" s="500"/>
      <c r="J11" s="500"/>
      <c r="K11" s="500"/>
      <c r="L11" s="500"/>
      <c r="M11" s="500"/>
      <c r="N11" s="500"/>
      <c r="O11" s="500"/>
      <c r="P11" s="501"/>
      <c r="Q11" s="108"/>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row>
    <row r="12" spans="1:50" s="77" customFormat="1" ht="16.2">
      <c r="A12" s="110"/>
      <c r="B12" s="111"/>
      <c r="C12" s="110"/>
      <c r="D12" s="110"/>
      <c r="E12" s="110"/>
      <c r="F12" s="110"/>
      <c r="G12" s="110"/>
      <c r="H12" s="110"/>
      <c r="I12" s="112"/>
      <c r="J12" s="112"/>
      <c r="K12" s="112"/>
      <c r="L12" s="112"/>
      <c r="M12" s="112"/>
      <c r="N12" s="112"/>
      <c r="O12" s="112"/>
      <c r="P12" s="112"/>
      <c r="Q12" s="113"/>
      <c r="R12" s="112"/>
      <c r="S12" s="112"/>
      <c r="T12" s="112"/>
      <c r="U12" s="112"/>
      <c r="V12" s="112"/>
      <c r="W12" s="112"/>
      <c r="X12" s="112"/>
      <c r="Y12" s="112"/>
      <c r="Z12" s="112"/>
      <c r="AA12" s="112"/>
      <c r="AB12" s="112"/>
    </row>
    <row r="13" spans="1:50" s="77" customFormat="1" ht="22.8">
      <c r="A13" s="502" t="s">
        <v>94</v>
      </c>
      <c r="B13" s="502"/>
      <c r="C13" s="502"/>
      <c r="D13" s="502"/>
      <c r="E13" s="502"/>
      <c r="F13" s="502"/>
      <c r="G13" s="502"/>
      <c r="H13" s="502"/>
      <c r="I13" s="502"/>
      <c r="J13" s="502"/>
      <c r="K13" s="502"/>
      <c r="L13" s="502"/>
      <c r="M13" s="502"/>
      <c r="N13" s="502"/>
      <c r="O13" s="502"/>
      <c r="P13" s="502"/>
      <c r="Q13" s="114"/>
      <c r="R13" s="115"/>
      <c r="S13" s="115"/>
      <c r="T13" s="115"/>
      <c r="U13" s="115"/>
      <c r="V13" s="115"/>
      <c r="W13" s="116"/>
      <c r="X13" s="116"/>
      <c r="Y13" s="116"/>
      <c r="Z13" s="116"/>
      <c r="AA13" s="116"/>
      <c r="AB13" s="116"/>
    </row>
    <row r="14" spans="1:50" s="77" customFormat="1" ht="3.75" customHeight="1" thickBot="1">
      <c r="A14" s="117"/>
      <c r="B14" s="118"/>
      <c r="C14" s="117"/>
      <c r="D14" s="117"/>
      <c r="E14" s="117"/>
      <c r="F14" s="117"/>
      <c r="G14" s="117"/>
      <c r="H14" s="117"/>
      <c r="I14" s="117"/>
      <c r="J14" s="117"/>
      <c r="K14" s="117"/>
      <c r="L14" s="117"/>
      <c r="M14" s="117"/>
      <c r="N14" s="117"/>
      <c r="O14" s="117"/>
      <c r="P14" s="117"/>
      <c r="Q14" s="113"/>
      <c r="R14" s="112"/>
      <c r="S14" s="112"/>
      <c r="T14" s="112"/>
      <c r="U14" s="112"/>
      <c r="V14" s="112"/>
      <c r="W14" s="112"/>
      <c r="X14" s="112"/>
      <c r="Y14" s="112"/>
      <c r="Z14" s="112"/>
      <c r="AA14" s="112"/>
      <c r="AB14" s="112"/>
    </row>
    <row r="15" spans="1:50" s="77" customFormat="1" ht="30.75" customHeight="1" thickTop="1">
      <c r="A15" s="119" t="s">
        <v>95</v>
      </c>
      <c r="B15" s="503" t="s">
        <v>318</v>
      </c>
      <c r="C15" s="503"/>
      <c r="D15" s="503"/>
      <c r="E15" s="503"/>
      <c r="F15" s="503"/>
      <c r="G15" s="503"/>
      <c r="H15" s="503"/>
      <c r="I15" s="503"/>
      <c r="J15" s="503"/>
      <c r="K15" s="503"/>
      <c r="L15" s="503"/>
      <c r="M15" s="503"/>
      <c r="N15" s="503"/>
      <c r="O15" s="503"/>
      <c r="P15" s="503"/>
      <c r="Q15" s="120"/>
      <c r="R15" s="121"/>
      <c r="S15" s="121"/>
      <c r="T15" s="121"/>
      <c r="U15" s="121"/>
      <c r="V15" s="121"/>
      <c r="W15" s="121"/>
      <c r="X15" s="121"/>
      <c r="Y15" s="121"/>
      <c r="Z15" s="121"/>
      <c r="AA15" s="121"/>
      <c r="AB15" s="121"/>
    </row>
    <row r="16" spans="1:50" s="77" customFormat="1" ht="30.75" customHeight="1">
      <c r="A16" s="122"/>
      <c r="B16" s="504" t="s">
        <v>315</v>
      </c>
      <c r="C16" s="504"/>
      <c r="D16" s="504"/>
      <c r="E16" s="504"/>
      <c r="F16" s="504"/>
      <c r="G16" s="504"/>
      <c r="H16" s="504"/>
      <c r="I16" s="504"/>
      <c r="J16" s="504"/>
      <c r="K16" s="504"/>
      <c r="L16" s="504"/>
      <c r="M16" s="504"/>
      <c r="N16" s="504"/>
      <c r="O16" s="504"/>
      <c r="P16" s="505"/>
      <c r="Q16" s="120"/>
      <c r="R16" s="121"/>
      <c r="S16" s="121"/>
      <c r="T16" s="121"/>
      <c r="U16" s="121"/>
      <c r="V16" s="121"/>
      <c r="W16" s="121"/>
      <c r="X16" s="121"/>
      <c r="Y16" s="121"/>
      <c r="Z16" s="121"/>
      <c r="AA16" s="121"/>
      <c r="AB16" s="121"/>
    </row>
    <row r="17" spans="1:41" s="77" customFormat="1" ht="17.25" customHeight="1">
      <c r="A17" s="122"/>
      <c r="B17" s="124" t="s">
        <v>319</v>
      </c>
      <c r="C17" s="124"/>
      <c r="D17" s="125"/>
      <c r="E17" s="125"/>
      <c r="F17" s="125"/>
      <c r="G17" s="125"/>
      <c r="H17" s="125"/>
      <c r="I17" s="125"/>
      <c r="J17" s="125"/>
      <c r="K17" s="125"/>
      <c r="L17" s="125"/>
      <c r="M17" s="125"/>
      <c r="N17" s="125"/>
      <c r="O17" s="125"/>
      <c r="P17" s="125"/>
      <c r="Q17" s="120"/>
      <c r="R17" s="121"/>
      <c r="S17" s="121"/>
      <c r="T17" s="121"/>
      <c r="U17" s="121"/>
      <c r="V17" s="121"/>
      <c r="W17" s="121"/>
      <c r="X17" s="121"/>
      <c r="Y17" s="121"/>
      <c r="Z17" s="121"/>
      <c r="AA17" s="121"/>
      <c r="AB17" s="121"/>
    </row>
    <row r="18" spans="1:41" s="77" customFormat="1" ht="17.25" customHeight="1">
      <c r="A18" s="122"/>
      <c r="B18" s="124"/>
      <c r="C18" s="126"/>
      <c r="D18" s="123"/>
      <c r="E18" s="123"/>
      <c r="F18" s="123"/>
      <c r="G18" s="123"/>
      <c r="H18" s="123"/>
      <c r="I18" s="123"/>
      <c r="J18" s="123"/>
      <c r="K18" s="123"/>
      <c r="L18" s="123"/>
      <c r="M18" s="123"/>
      <c r="N18" s="123"/>
      <c r="O18" s="123"/>
      <c r="P18" s="123"/>
      <c r="Q18" s="120"/>
      <c r="R18" s="121"/>
      <c r="S18" s="121"/>
      <c r="T18" s="121"/>
      <c r="U18" s="121"/>
      <c r="V18" s="121"/>
      <c r="W18" s="121"/>
      <c r="X18" s="121"/>
      <c r="Y18" s="121"/>
      <c r="Z18" s="121"/>
      <c r="AA18" s="121"/>
      <c r="AB18" s="121"/>
    </row>
    <row r="19" spans="1:41" s="77" customFormat="1" ht="24" customHeight="1">
      <c r="A19" s="122" t="s">
        <v>96</v>
      </c>
      <c r="B19" s="504" t="s">
        <v>316</v>
      </c>
      <c r="C19" s="504"/>
      <c r="D19" s="504"/>
      <c r="E19" s="504"/>
      <c r="F19" s="504"/>
      <c r="G19" s="504"/>
      <c r="H19" s="504"/>
      <c r="I19" s="504"/>
      <c r="J19" s="504"/>
      <c r="K19" s="504"/>
      <c r="L19" s="504"/>
      <c r="M19" s="504"/>
      <c r="N19" s="504"/>
      <c r="O19" s="504"/>
      <c r="P19" s="504"/>
      <c r="Q19" s="120"/>
      <c r="R19" s="121"/>
      <c r="S19" s="121"/>
      <c r="T19" s="121"/>
      <c r="U19" s="121"/>
      <c r="V19" s="121"/>
      <c r="W19" s="121"/>
      <c r="X19" s="121"/>
      <c r="Y19" s="121"/>
      <c r="Z19" s="121"/>
      <c r="AA19" s="121"/>
      <c r="AB19" s="121"/>
    </row>
    <row r="20" spans="1:41" s="77" customFormat="1" ht="59.25" customHeight="1" thickBot="1">
      <c r="A20" s="127" t="s">
        <v>97</v>
      </c>
      <c r="B20" s="520" t="s">
        <v>317</v>
      </c>
      <c r="C20" s="520"/>
      <c r="D20" s="520"/>
      <c r="E20" s="520"/>
      <c r="F20" s="520"/>
      <c r="G20" s="520"/>
      <c r="H20" s="520"/>
      <c r="I20" s="520"/>
      <c r="J20" s="520"/>
      <c r="K20" s="520"/>
      <c r="L20" s="520"/>
      <c r="M20" s="520"/>
      <c r="N20" s="520"/>
      <c r="O20" s="520"/>
      <c r="P20" s="520"/>
      <c r="Q20" s="120"/>
      <c r="R20" s="121"/>
      <c r="S20" s="121"/>
      <c r="T20" s="121"/>
      <c r="U20" s="121"/>
      <c r="V20" s="121"/>
      <c r="W20" s="121"/>
      <c r="X20" s="121"/>
      <c r="Y20" s="121"/>
      <c r="Z20" s="121"/>
      <c r="AA20" s="121"/>
      <c r="AB20" s="121"/>
    </row>
    <row r="21" spans="1:41" s="77" customFormat="1" ht="14.25" customHeight="1" thickTop="1">
      <c r="A21" s="128"/>
      <c r="B21" s="128"/>
      <c r="C21" s="128"/>
      <c r="D21" s="128"/>
      <c r="E21" s="128"/>
      <c r="F21" s="128"/>
      <c r="G21" s="128"/>
      <c r="H21" s="128"/>
      <c r="I21" s="128"/>
      <c r="J21" s="128"/>
      <c r="K21" s="128"/>
      <c r="L21" s="128"/>
      <c r="M21" s="128"/>
      <c r="N21" s="128"/>
      <c r="O21" s="128"/>
      <c r="P21" s="129"/>
      <c r="Q21" s="128"/>
      <c r="R21" s="128"/>
      <c r="S21" s="128"/>
      <c r="T21" s="128"/>
      <c r="U21" s="128"/>
      <c r="V21" s="128"/>
      <c r="W21" s="128"/>
      <c r="X21" s="128"/>
      <c r="Y21" s="128"/>
      <c r="Z21" s="128"/>
      <c r="AA21" s="128"/>
      <c r="AB21" s="128"/>
    </row>
    <row r="22" spans="1:41" s="130" customFormat="1" ht="25.5" customHeight="1">
      <c r="A22" s="15" t="s">
        <v>98</v>
      </c>
      <c r="B22" s="15"/>
      <c r="C22" s="15"/>
      <c r="D22" s="15"/>
      <c r="E22" s="15"/>
      <c r="F22" s="15"/>
    </row>
    <row r="23" spans="1:41" s="130" customFormat="1" ht="25.5" customHeight="1">
      <c r="A23" s="15" t="s">
        <v>99</v>
      </c>
      <c r="B23" s="15"/>
      <c r="C23" s="15"/>
      <c r="D23" s="15"/>
      <c r="E23" s="15"/>
      <c r="F23" s="15"/>
    </row>
    <row r="24" spans="1:41" s="130" customFormat="1" ht="25.5" customHeight="1">
      <c r="A24" s="15" t="s">
        <v>100</v>
      </c>
      <c r="B24" s="15"/>
      <c r="C24" s="15"/>
      <c r="D24" s="15"/>
      <c r="E24" s="15"/>
      <c r="F24" s="15"/>
    </row>
    <row r="25" spans="1:41" s="130" customFormat="1" ht="25.5" customHeight="1">
      <c r="A25" s="15" t="s">
        <v>0</v>
      </c>
      <c r="B25" s="15"/>
      <c r="C25" s="15"/>
      <c r="D25" s="15"/>
      <c r="E25" s="15"/>
      <c r="F25" s="15"/>
    </row>
    <row r="26" spans="1:41" s="130" customFormat="1" ht="25.5" customHeight="1">
      <c r="A26" s="15" t="s">
        <v>101</v>
      </c>
      <c r="B26" s="15"/>
      <c r="C26" s="15"/>
      <c r="D26" s="15"/>
      <c r="E26" s="15"/>
      <c r="F26" s="15"/>
    </row>
    <row r="27" spans="1:41" s="130" customFormat="1" ht="25.5" customHeight="1">
      <c r="A27" s="15" t="s">
        <v>102</v>
      </c>
      <c r="B27" s="15"/>
      <c r="C27" s="15"/>
      <c r="D27" s="15"/>
      <c r="E27" s="15"/>
      <c r="F27" s="15"/>
    </row>
    <row r="28" spans="1:41" s="130" customFormat="1" ht="25.5" customHeight="1">
      <c r="A28" s="14" t="s">
        <v>353</v>
      </c>
      <c r="B28" s="13"/>
      <c r="C28" s="13"/>
      <c r="D28" s="13"/>
      <c r="E28" s="13"/>
      <c r="F28" s="13"/>
      <c r="G28" s="131"/>
      <c r="H28" s="131"/>
      <c r="I28" s="131"/>
      <c r="J28" s="131"/>
      <c r="K28" s="131"/>
      <c r="L28" s="131"/>
      <c r="M28" s="131"/>
      <c r="N28" s="131"/>
      <c r="O28" s="131"/>
      <c r="P28" s="131"/>
    </row>
    <row r="29" spans="1:41" s="77" customFormat="1" ht="24" customHeight="1" thickBot="1">
      <c r="A29" s="521" t="s">
        <v>103</v>
      </c>
      <c r="B29" s="521"/>
      <c r="C29" s="521"/>
      <c r="D29" s="521"/>
      <c r="E29" s="521"/>
      <c r="F29" s="521"/>
      <c r="G29" s="521"/>
      <c r="H29" s="521"/>
      <c r="I29" s="521"/>
      <c r="J29" s="521"/>
      <c r="K29" s="521"/>
      <c r="L29" s="521"/>
      <c r="M29" s="521"/>
      <c r="N29" s="521"/>
      <c r="O29" s="521"/>
      <c r="P29" s="521"/>
      <c r="Q29" s="521"/>
      <c r="R29" s="521"/>
      <c r="S29" s="521"/>
      <c r="T29" s="521"/>
      <c r="U29" s="521"/>
      <c r="V29" s="521"/>
      <c r="W29" s="132"/>
      <c r="X29" s="132"/>
      <c r="Y29" s="132"/>
      <c r="Z29" s="132"/>
      <c r="AA29" s="132"/>
      <c r="AB29" s="132"/>
      <c r="AC29" s="132"/>
      <c r="AD29" s="132"/>
      <c r="AE29" s="132"/>
      <c r="AF29" s="132"/>
      <c r="AG29" s="132"/>
      <c r="AH29" s="132"/>
      <c r="AI29" s="132"/>
      <c r="AJ29" s="132"/>
      <c r="AK29" s="132"/>
      <c r="AL29" s="132"/>
      <c r="AM29" s="132"/>
      <c r="AN29" s="132"/>
      <c r="AO29" s="132"/>
    </row>
    <row r="30" spans="1:41">
      <c r="A30" s="133"/>
      <c r="B30" s="134"/>
      <c r="C30" s="134"/>
      <c r="D30" s="134"/>
      <c r="E30" s="134"/>
      <c r="F30" s="134"/>
      <c r="G30" s="134"/>
      <c r="H30" s="134"/>
      <c r="I30" s="134"/>
      <c r="J30" s="134"/>
      <c r="K30" s="134"/>
      <c r="L30" s="134"/>
      <c r="M30" s="134"/>
      <c r="N30" s="134"/>
      <c r="O30" s="134"/>
      <c r="P30" s="134"/>
      <c r="Q30" s="134"/>
      <c r="R30" s="134"/>
      <c r="S30" s="134"/>
      <c r="T30" s="134"/>
      <c r="U30" s="134"/>
      <c r="V30" s="135"/>
    </row>
    <row r="31" spans="1:41" ht="16.2">
      <c r="A31" s="136"/>
      <c r="B31" s="137"/>
      <c r="C31" s="138"/>
      <c r="D31" s="139"/>
      <c r="E31" s="139"/>
      <c r="F31" s="139"/>
      <c r="G31" s="139"/>
      <c r="H31" s="139"/>
      <c r="I31" s="139"/>
      <c r="J31" s="139"/>
      <c r="K31" s="139"/>
      <c r="L31" s="139"/>
      <c r="M31" s="139"/>
      <c r="N31" s="139"/>
      <c r="O31" s="139"/>
      <c r="P31" s="139"/>
      <c r="Q31" s="139"/>
      <c r="R31" s="139"/>
      <c r="S31" s="139"/>
      <c r="T31" s="139"/>
      <c r="U31" s="139"/>
      <c r="V31" s="140"/>
      <c r="W31" s="139"/>
    </row>
    <row r="32" spans="1:41" ht="18.600000000000001">
      <c r="A32" s="136"/>
      <c r="B32" s="522" t="str">
        <f>'様式５S-2(男子)'!B32</f>
        <v>令和５年度全国高等学校総合体育大会</v>
      </c>
      <c r="C32" s="522"/>
      <c r="D32" s="522"/>
      <c r="E32" s="522"/>
      <c r="F32" s="522"/>
      <c r="G32" s="522"/>
      <c r="H32" s="522"/>
      <c r="I32" s="522"/>
      <c r="J32" s="522"/>
      <c r="K32" s="522"/>
      <c r="L32" s="522"/>
      <c r="M32" s="522"/>
      <c r="N32" s="522"/>
      <c r="O32" s="522"/>
      <c r="P32" s="522"/>
      <c r="Q32" s="522"/>
      <c r="R32" s="522"/>
      <c r="S32" s="522"/>
      <c r="T32" s="522"/>
      <c r="U32" s="522"/>
      <c r="V32" s="141"/>
      <c r="W32" s="142"/>
    </row>
    <row r="33" spans="1:23" ht="27">
      <c r="A33" s="136"/>
      <c r="B33" s="523" t="str">
        <f>'様式５S-2(男子)'!B33</f>
        <v>第７３回全国高等学校スピードスケート競技選手権大会</v>
      </c>
      <c r="C33" s="523"/>
      <c r="D33" s="523"/>
      <c r="E33" s="523"/>
      <c r="F33" s="523"/>
      <c r="G33" s="523"/>
      <c r="H33" s="523"/>
      <c r="I33" s="523"/>
      <c r="J33" s="523"/>
      <c r="K33" s="523"/>
      <c r="L33" s="523"/>
      <c r="M33" s="523"/>
      <c r="N33" s="523"/>
      <c r="O33" s="523"/>
      <c r="P33" s="523"/>
      <c r="Q33" s="523"/>
      <c r="R33" s="523"/>
      <c r="S33" s="523"/>
      <c r="T33" s="523"/>
      <c r="U33" s="523"/>
      <c r="V33" s="143"/>
      <c r="W33" s="144"/>
    </row>
    <row r="34" spans="1:23" ht="27">
      <c r="A34" s="136"/>
      <c r="B34" s="523" t="s">
        <v>136</v>
      </c>
      <c r="C34" s="523"/>
      <c r="D34" s="523"/>
      <c r="E34" s="523"/>
      <c r="F34" s="523"/>
      <c r="G34" s="523"/>
      <c r="H34" s="523"/>
      <c r="I34" s="523"/>
      <c r="J34" s="523"/>
      <c r="K34" s="523"/>
      <c r="L34" s="523"/>
      <c r="M34" s="523"/>
      <c r="N34" s="523"/>
      <c r="O34" s="523"/>
      <c r="P34" s="523"/>
      <c r="Q34" s="523"/>
      <c r="R34" s="523"/>
      <c r="S34" s="523"/>
      <c r="T34" s="523"/>
      <c r="U34" s="523"/>
      <c r="V34" s="143"/>
      <c r="W34" s="144"/>
    </row>
    <row r="35" spans="1:23" ht="16.2">
      <c r="A35" s="136"/>
      <c r="B35" s="139"/>
      <c r="C35" s="139"/>
      <c r="D35" s="139"/>
      <c r="E35" s="139"/>
      <c r="F35" s="139"/>
      <c r="G35" s="139"/>
      <c r="H35" s="139"/>
      <c r="I35" s="139"/>
      <c r="J35" s="139"/>
      <c r="K35" s="139"/>
      <c r="L35" s="139"/>
      <c r="M35" s="139"/>
      <c r="N35" s="139"/>
      <c r="O35" s="139"/>
      <c r="P35" s="139"/>
      <c r="Q35" s="139"/>
      <c r="R35" s="139"/>
      <c r="S35" s="139"/>
      <c r="T35" s="139"/>
      <c r="U35" s="139"/>
      <c r="V35" s="140"/>
      <c r="W35" s="139"/>
    </row>
    <row r="36" spans="1:23">
      <c r="A36" s="136"/>
      <c r="V36" s="145"/>
    </row>
    <row r="37" spans="1:23" s="77" customFormat="1" ht="35.25" customHeight="1">
      <c r="A37" s="146"/>
      <c r="B37" s="524" t="s">
        <v>17</v>
      </c>
      <c r="C37" s="524"/>
      <c r="D37" s="525" t="s">
        <v>105</v>
      </c>
      <c r="E37" s="526"/>
      <c r="F37" s="526"/>
      <c r="G37" s="526"/>
      <c r="H37" s="527"/>
      <c r="I37" s="528" t="s">
        <v>106</v>
      </c>
      <c r="J37" s="529"/>
      <c r="K37" s="147" t="s">
        <v>107</v>
      </c>
      <c r="L37" s="530" t="s">
        <v>108</v>
      </c>
      <c r="M37" s="148" t="s">
        <v>28</v>
      </c>
      <c r="N37" s="537" t="str">
        <f>IF(様式４!X6="","",様式４!X6)</f>
        <v/>
      </c>
      <c r="O37" s="537"/>
      <c r="P37" s="538"/>
      <c r="Q37" s="147" t="s">
        <v>41</v>
      </c>
      <c r="R37" s="537" t="str">
        <f>IF(様式４!W11="","",様式４!W11)</f>
        <v/>
      </c>
      <c r="S37" s="537"/>
      <c r="T37" s="537"/>
      <c r="U37" s="538"/>
      <c r="V37" s="149"/>
    </row>
    <row r="38" spans="1:23" s="77" customFormat="1" ht="45" customHeight="1">
      <c r="A38" s="146"/>
      <c r="B38" s="539" t="str">
        <f>IF(様式４!X5="","",様式４!X5)</f>
        <v/>
      </c>
      <c r="C38" s="540"/>
      <c r="D38" s="539" t="str">
        <f>IF(様式４!W10="","",様式４!W10)</f>
        <v/>
      </c>
      <c r="E38" s="541" ph="1"/>
      <c r="F38" s="541" ph="1"/>
      <c r="G38" s="541" ph="1"/>
      <c r="H38" s="540" ph="1"/>
      <c r="I38" s="542"/>
      <c r="J38" s="543"/>
      <c r="K38" s="150"/>
      <c r="L38" s="531"/>
      <c r="M38" s="544" t="str">
        <f>IF(様式４!W7="","",様式４!W7&amp;様式４!W8)</f>
        <v/>
      </c>
      <c r="N38" s="537"/>
      <c r="O38" s="537"/>
      <c r="P38" s="537"/>
      <c r="Q38" s="537"/>
      <c r="R38" s="537"/>
      <c r="S38" s="537"/>
      <c r="T38" s="537"/>
      <c r="U38" s="538"/>
      <c r="V38" s="149"/>
    </row>
    <row r="39" spans="1:23" s="77" customFormat="1" ht="18.75" customHeight="1">
      <c r="A39" s="146"/>
      <c r="B39" s="151"/>
      <c r="C39" s="152"/>
      <c r="D39" s="112"/>
      <c r="E39" s="112"/>
      <c r="F39" s="112"/>
      <c r="G39" s="112"/>
      <c r="H39" s="112"/>
      <c r="I39" s="112"/>
      <c r="J39" s="112"/>
      <c r="K39" s="112"/>
      <c r="L39" s="112"/>
      <c r="M39" s="112"/>
      <c r="N39" s="112"/>
      <c r="O39" s="112"/>
      <c r="P39" s="112"/>
      <c r="Q39" s="112"/>
      <c r="R39" s="112"/>
      <c r="S39" s="112"/>
      <c r="T39" s="112"/>
      <c r="U39" s="112"/>
      <c r="V39" s="153"/>
      <c r="W39" s="112"/>
    </row>
    <row r="40" spans="1:23" ht="39.9" customHeight="1">
      <c r="A40" s="136"/>
      <c r="B40" s="154" t="s">
        <v>111</v>
      </c>
      <c r="C40" s="155" t="s">
        <v>45</v>
      </c>
      <c r="D40" s="545"/>
      <c r="E40" s="546"/>
      <c r="F40" s="156" t="s">
        <v>112</v>
      </c>
      <c r="G40" s="547"/>
      <c r="H40" s="548"/>
      <c r="I40" s="548"/>
      <c r="J40" s="549"/>
      <c r="K40" s="157"/>
      <c r="L40" s="155" t="s">
        <v>113</v>
      </c>
      <c r="M40" s="155" t="s">
        <v>45</v>
      </c>
      <c r="N40" s="550"/>
      <c r="O40" s="551"/>
      <c r="P40" s="552"/>
      <c r="Q40" s="156" t="s">
        <v>112</v>
      </c>
      <c r="R40" s="553"/>
      <c r="S40" s="554"/>
      <c r="T40" s="554"/>
      <c r="U40" s="555"/>
      <c r="V40" s="145"/>
    </row>
    <row r="41" spans="1:23" ht="22.5" customHeight="1">
      <c r="A41" s="136"/>
      <c r="V41" s="145"/>
    </row>
    <row r="42" spans="1:23" ht="21.75" customHeight="1">
      <c r="A42" s="136"/>
      <c r="B42" s="534" t="s">
        <v>114</v>
      </c>
      <c r="C42" s="535" t="s">
        <v>115</v>
      </c>
      <c r="D42" s="535"/>
      <c r="E42" s="535"/>
      <c r="F42" s="535" t="s">
        <v>116</v>
      </c>
      <c r="G42" s="535"/>
      <c r="H42" s="535" t="s">
        <v>117</v>
      </c>
      <c r="I42" s="535"/>
      <c r="J42" s="535" t="s">
        <v>118</v>
      </c>
      <c r="K42" s="535"/>
      <c r="L42" s="536" t="s">
        <v>106</v>
      </c>
      <c r="M42" s="535"/>
      <c r="N42" s="556" t="s">
        <v>119</v>
      </c>
      <c r="O42" s="558" t="s">
        <v>120</v>
      </c>
      <c r="P42" s="534" t="s">
        <v>241</v>
      </c>
      <c r="Q42" s="534"/>
      <c r="R42" s="534"/>
      <c r="S42" s="534"/>
      <c r="T42" s="534"/>
      <c r="U42" s="534"/>
      <c r="V42" s="560"/>
    </row>
    <row r="43" spans="1:23" ht="24.75" customHeight="1">
      <c r="A43" s="136"/>
      <c r="B43" s="534"/>
      <c r="C43" s="535"/>
      <c r="D43" s="535"/>
      <c r="E43" s="535"/>
      <c r="F43" s="535"/>
      <c r="G43" s="535"/>
      <c r="H43" s="561"/>
      <c r="I43" s="561"/>
      <c r="J43" s="535"/>
      <c r="K43" s="535"/>
      <c r="L43" s="535"/>
      <c r="M43" s="535"/>
      <c r="N43" s="557"/>
      <c r="O43" s="559"/>
      <c r="P43" s="158" t="s">
        <v>122</v>
      </c>
      <c r="Q43" s="158" t="s">
        <v>123</v>
      </c>
      <c r="R43" s="158" t="s">
        <v>124</v>
      </c>
      <c r="S43" s="158" t="s">
        <v>240</v>
      </c>
      <c r="T43" s="159" t="s">
        <v>127</v>
      </c>
      <c r="U43" s="160" t="s">
        <v>128</v>
      </c>
      <c r="V43" s="161" t="s">
        <v>129</v>
      </c>
    </row>
    <row r="44" spans="1:23" ht="37.5" customHeight="1">
      <c r="A44" s="136"/>
      <c r="B44" s="162"/>
      <c r="C44" s="562"/>
      <c r="D44" s="562"/>
      <c r="E44" s="562"/>
      <c r="F44" s="563"/>
      <c r="G44" s="563"/>
      <c r="H44" s="564"/>
      <c r="I44" s="564"/>
      <c r="J44" s="565"/>
      <c r="K44" s="566"/>
      <c r="L44" s="567" t="str">
        <f>IF(C44="","",$I$38)</f>
        <v/>
      </c>
      <c r="M44" s="567"/>
      <c r="N44" s="163"/>
      <c r="O44" s="150"/>
      <c r="P44" s="150"/>
      <c r="Q44" s="150"/>
      <c r="R44" s="150"/>
      <c r="S44" s="164"/>
      <c r="T44" s="164"/>
      <c r="U44" s="166"/>
      <c r="V44" s="167"/>
    </row>
    <row r="45" spans="1:23" ht="37.5" customHeight="1">
      <c r="A45" s="136"/>
      <c r="B45" s="162"/>
      <c r="C45" s="562"/>
      <c r="D45" s="562"/>
      <c r="E45" s="562"/>
      <c r="F45" s="563"/>
      <c r="G45" s="563"/>
      <c r="H45" s="564"/>
      <c r="I45" s="564"/>
      <c r="J45" s="565"/>
      <c r="K45" s="566"/>
      <c r="L45" s="567" t="str">
        <f>IF(C45="","",$I$38)</f>
        <v/>
      </c>
      <c r="M45" s="567"/>
      <c r="N45" s="163"/>
      <c r="O45" s="150"/>
      <c r="P45" s="150"/>
      <c r="Q45" s="150"/>
      <c r="R45" s="150"/>
      <c r="S45" s="164"/>
      <c r="T45" s="164"/>
      <c r="U45" s="168"/>
      <c r="V45" s="167"/>
    </row>
    <row r="46" spans="1:23" ht="37.5" customHeight="1">
      <c r="A46" s="136"/>
      <c r="B46" s="162"/>
      <c r="C46" s="562"/>
      <c r="D46" s="562"/>
      <c r="E46" s="562"/>
      <c r="F46" s="563"/>
      <c r="G46" s="563"/>
      <c r="H46" s="564"/>
      <c r="I46" s="564"/>
      <c r="J46" s="565"/>
      <c r="K46" s="566"/>
      <c r="L46" s="567" t="str">
        <f t="shared" ref="L46:L64" si="0">IF(C46="","",$I$38)</f>
        <v/>
      </c>
      <c r="M46" s="567"/>
      <c r="N46" s="163"/>
      <c r="O46" s="150"/>
      <c r="P46" s="150"/>
      <c r="Q46" s="150"/>
      <c r="R46" s="150"/>
      <c r="S46" s="164"/>
      <c r="T46" s="164"/>
      <c r="U46" s="168"/>
      <c r="V46" s="167"/>
    </row>
    <row r="47" spans="1:23" ht="37.5" customHeight="1">
      <c r="A47" s="136"/>
      <c r="B47" s="162"/>
      <c r="C47" s="562"/>
      <c r="D47" s="562"/>
      <c r="E47" s="562"/>
      <c r="F47" s="563"/>
      <c r="G47" s="563"/>
      <c r="H47" s="564"/>
      <c r="I47" s="564"/>
      <c r="J47" s="565"/>
      <c r="K47" s="566"/>
      <c r="L47" s="567" t="str">
        <f t="shared" si="0"/>
        <v/>
      </c>
      <c r="M47" s="567"/>
      <c r="N47" s="163"/>
      <c r="O47" s="150"/>
      <c r="P47" s="150"/>
      <c r="Q47" s="150"/>
      <c r="R47" s="150"/>
      <c r="S47" s="164"/>
      <c r="T47" s="164"/>
      <c r="U47" s="168"/>
      <c r="V47" s="167"/>
    </row>
    <row r="48" spans="1:23" ht="37.5" customHeight="1">
      <c r="A48" s="136"/>
      <c r="B48" s="162"/>
      <c r="C48" s="562"/>
      <c r="D48" s="562"/>
      <c r="E48" s="562"/>
      <c r="F48" s="563"/>
      <c r="G48" s="563"/>
      <c r="H48" s="564"/>
      <c r="I48" s="564"/>
      <c r="J48" s="565"/>
      <c r="K48" s="566"/>
      <c r="L48" s="567" t="str">
        <f t="shared" si="0"/>
        <v/>
      </c>
      <c r="M48" s="567"/>
      <c r="N48" s="163"/>
      <c r="O48" s="150"/>
      <c r="P48" s="150"/>
      <c r="Q48" s="150"/>
      <c r="R48" s="150"/>
      <c r="S48" s="164"/>
      <c r="T48" s="164"/>
      <c r="U48" s="168"/>
      <c r="V48" s="167"/>
    </row>
    <row r="49" spans="1:22" ht="37.5" customHeight="1">
      <c r="A49" s="136"/>
      <c r="B49" s="162"/>
      <c r="C49" s="562"/>
      <c r="D49" s="562"/>
      <c r="E49" s="562"/>
      <c r="F49" s="563"/>
      <c r="G49" s="563"/>
      <c r="H49" s="564"/>
      <c r="I49" s="564"/>
      <c r="J49" s="565"/>
      <c r="K49" s="566"/>
      <c r="L49" s="567" t="str">
        <f t="shared" si="0"/>
        <v/>
      </c>
      <c r="M49" s="567"/>
      <c r="N49" s="163"/>
      <c r="O49" s="150"/>
      <c r="P49" s="150"/>
      <c r="Q49" s="150"/>
      <c r="R49" s="150"/>
      <c r="S49" s="164"/>
      <c r="T49" s="164"/>
      <c r="U49" s="168"/>
      <c r="V49" s="167"/>
    </row>
    <row r="50" spans="1:22" ht="37.5" customHeight="1">
      <c r="A50" s="136"/>
      <c r="B50" s="162"/>
      <c r="C50" s="562"/>
      <c r="D50" s="562"/>
      <c r="E50" s="562"/>
      <c r="F50" s="563"/>
      <c r="G50" s="563"/>
      <c r="H50" s="564"/>
      <c r="I50" s="564"/>
      <c r="J50" s="565"/>
      <c r="K50" s="566"/>
      <c r="L50" s="567" t="str">
        <f t="shared" si="0"/>
        <v/>
      </c>
      <c r="M50" s="567"/>
      <c r="N50" s="163"/>
      <c r="O50" s="150"/>
      <c r="P50" s="150"/>
      <c r="Q50" s="150"/>
      <c r="R50" s="150"/>
      <c r="S50" s="164"/>
      <c r="T50" s="164"/>
      <c r="U50" s="168"/>
      <c r="V50" s="167"/>
    </row>
    <row r="51" spans="1:22" ht="37.5" customHeight="1">
      <c r="A51" s="136"/>
      <c r="B51" s="162"/>
      <c r="C51" s="562"/>
      <c r="D51" s="562"/>
      <c r="E51" s="562"/>
      <c r="F51" s="563"/>
      <c r="G51" s="563"/>
      <c r="H51" s="564"/>
      <c r="I51" s="564"/>
      <c r="J51" s="565"/>
      <c r="K51" s="566"/>
      <c r="L51" s="567" t="str">
        <f t="shared" si="0"/>
        <v/>
      </c>
      <c r="M51" s="567"/>
      <c r="N51" s="163"/>
      <c r="O51" s="150"/>
      <c r="P51" s="150"/>
      <c r="Q51" s="150"/>
      <c r="R51" s="150"/>
      <c r="S51" s="164"/>
      <c r="T51" s="164"/>
      <c r="U51" s="168"/>
      <c r="V51" s="167"/>
    </row>
    <row r="52" spans="1:22" ht="37.5" customHeight="1">
      <c r="A52" s="136"/>
      <c r="B52" s="162"/>
      <c r="C52" s="562"/>
      <c r="D52" s="562"/>
      <c r="E52" s="562"/>
      <c r="F52" s="563"/>
      <c r="G52" s="563"/>
      <c r="H52" s="564"/>
      <c r="I52" s="564"/>
      <c r="J52" s="565"/>
      <c r="K52" s="566"/>
      <c r="L52" s="567" t="str">
        <f t="shared" si="0"/>
        <v/>
      </c>
      <c r="M52" s="567"/>
      <c r="N52" s="163"/>
      <c r="O52" s="150"/>
      <c r="P52" s="150"/>
      <c r="Q52" s="150"/>
      <c r="R52" s="150"/>
      <c r="S52" s="164"/>
      <c r="T52" s="164"/>
      <c r="U52" s="168"/>
      <c r="V52" s="167"/>
    </row>
    <row r="53" spans="1:22" ht="37.5" customHeight="1">
      <c r="A53" s="136"/>
      <c r="B53" s="162"/>
      <c r="C53" s="562"/>
      <c r="D53" s="562"/>
      <c r="E53" s="562"/>
      <c r="F53" s="563"/>
      <c r="G53" s="563"/>
      <c r="H53" s="564"/>
      <c r="I53" s="564"/>
      <c r="J53" s="565"/>
      <c r="K53" s="566"/>
      <c r="L53" s="567" t="str">
        <f t="shared" si="0"/>
        <v/>
      </c>
      <c r="M53" s="567"/>
      <c r="N53" s="163"/>
      <c r="O53" s="150"/>
      <c r="P53" s="150"/>
      <c r="Q53" s="150"/>
      <c r="R53" s="150"/>
      <c r="S53" s="164"/>
      <c r="T53" s="164"/>
      <c r="U53" s="168"/>
      <c r="V53" s="167"/>
    </row>
    <row r="54" spans="1:22" ht="37.5" customHeight="1">
      <c r="A54" s="136"/>
      <c r="B54" s="162"/>
      <c r="C54" s="562"/>
      <c r="D54" s="562"/>
      <c r="E54" s="562"/>
      <c r="F54" s="563"/>
      <c r="G54" s="563"/>
      <c r="H54" s="564"/>
      <c r="I54" s="564"/>
      <c r="J54" s="565"/>
      <c r="K54" s="566"/>
      <c r="L54" s="567" t="str">
        <f t="shared" si="0"/>
        <v/>
      </c>
      <c r="M54" s="567"/>
      <c r="N54" s="163"/>
      <c r="O54" s="150"/>
      <c r="P54" s="150"/>
      <c r="Q54" s="150"/>
      <c r="R54" s="150"/>
      <c r="S54" s="164"/>
      <c r="T54" s="164"/>
      <c r="U54" s="168"/>
      <c r="V54" s="167"/>
    </row>
    <row r="55" spans="1:22" ht="37.5" customHeight="1">
      <c r="A55" s="136"/>
      <c r="B55" s="162"/>
      <c r="C55" s="562"/>
      <c r="D55" s="562"/>
      <c r="E55" s="562"/>
      <c r="F55" s="563"/>
      <c r="G55" s="563"/>
      <c r="H55" s="564"/>
      <c r="I55" s="564"/>
      <c r="J55" s="565"/>
      <c r="K55" s="566"/>
      <c r="L55" s="567" t="str">
        <f t="shared" si="0"/>
        <v/>
      </c>
      <c r="M55" s="567"/>
      <c r="N55" s="163"/>
      <c r="O55" s="150"/>
      <c r="P55" s="150"/>
      <c r="Q55" s="150"/>
      <c r="R55" s="150"/>
      <c r="S55" s="164"/>
      <c r="T55" s="164"/>
      <c r="U55" s="168"/>
      <c r="V55" s="167"/>
    </row>
    <row r="56" spans="1:22" ht="37.5" customHeight="1">
      <c r="A56" s="136"/>
      <c r="B56" s="162"/>
      <c r="C56" s="562"/>
      <c r="D56" s="562"/>
      <c r="E56" s="562"/>
      <c r="F56" s="563"/>
      <c r="G56" s="563"/>
      <c r="H56" s="564"/>
      <c r="I56" s="564"/>
      <c r="J56" s="565"/>
      <c r="K56" s="566"/>
      <c r="L56" s="567" t="str">
        <f t="shared" si="0"/>
        <v/>
      </c>
      <c r="M56" s="567"/>
      <c r="N56" s="163"/>
      <c r="O56" s="150"/>
      <c r="P56" s="150"/>
      <c r="Q56" s="150"/>
      <c r="R56" s="150"/>
      <c r="S56" s="164"/>
      <c r="T56" s="164"/>
      <c r="U56" s="168"/>
      <c r="V56" s="167"/>
    </row>
    <row r="57" spans="1:22" ht="37.5" customHeight="1">
      <c r="A57" s="136"/>
      <c r="B57" s="162"/>
      <c r="C57" s="562"/>
      <c r="D57" s="562"/>
      <c r="E57" s="562"/>
      <c r="F57" s="563"/>
      <c r="G57" s="563"/>
      <c r="H57" s="564"/>
      <c r="I57" s="564"/>
      <c r="J57" s="565"/>
      <c r="K57" s="566"/>
      <c r="L57" s="567" t="str">
        <f t="shared" si="0"/>
        <v/>
      </c>
      <c r="M57" s="567"/>
      <c r="N57" s="163"/>
      <c r="O57" s="150"/>
      <c r="P57" s="150"/>
      <c r="Q57" s="150"/>
      <c r="R57" s="150"/>
      <c r="S57" s="164"/>
      <c r="T57" s="164"/>
      <c r="U57" s="168"/>
      <c r="V57" s="167"/>
    </row>
    <row r="58" spans="1:22" ht="37.5" customHeight="1">
      <c r="A58" s="136"/>
      <c r="B58" s="162"/>
      <c r="C58" s="562"/>
      <c r="D58" s="562"/>
      <c r="E58" s="562"/>
      <c r="F58" s="563"/>
      <c r="G58" s="563"/>
      <c r="H58" s="564"/>
      <c r="I58" s="564"/>
      <c r="J58" s="565"/>
      <c r="K58" s="566"/>
      <c r="L58" s="567" t="str">
        <f t="shared" si="0"/>
        <v/>
      </c>
      <c r="M58" s="567"/>
      <c r="N58" s="163"/>
      <c r="O58" s="150"/>
      <c r="P58" s="150"/>
      <c r="Q58" s="150"/>
      <c r="R58" s="150"/>
      <c r="S58" s="164"/>
      <c r="T58" s="164"/>
      <c r="U58" s="168"/>
      <c r="V58" s="167"/>
    </row>
    <row r="59" spans="1:22" ht="37.5" customHeight="1">
      <c r="A59" s="136"/>
      <c r="B59" s="162"/>
      <c r="C59" s="562"/>
      <c r="D59" s="562"/>
      <c r="E59" s="562"/>
      <c r="F59" s="563"/>
      <c r="G59" s="563"/>
      <c r="H59" s="564"/>
      <c r="I59" s="564"/>
      <c r="J59" s="565"/>
      <c r="K59" s="566"/>
      <c r="L59" s="567" t="str">
        <f t="shared" si="0"/>
        <v/>
      </c>
      <c r="M59" s="567"/>
      <c r="N59" s="163"/>
      <c r="O59" s="150"/>
      <c r="P59" s="150"/>
      <c r="Q59" s="150"/>
      <c r="R59" s="150"/>
      <c r="S59" s="164"/>
      <c r="T59" s="164"/>
      <c r="U59" s="168"/>
      <c r="V59" s="167"/>
    </row>
    <row r="60" spans="1:22" ht="37.5" customHeight="1">
      <c r="A60" s="136"/>
      <c r="B60" s="162"/>
      <c r="C60" s="562"/>
      <c r="D60" s="562"/>
      <c r="E60" s="562"/>
      <c r="F60" s="563"/>
      <c r="G60" s="563"/>
      <c r="H60" s="564"/>
      <c r="I60" s="564"/>
      <c r="J60" s="565"/>
      <c r="K60" s="566"/>
      <c r="L60" s="567" t="str">
        <f t="shared" si="0"/>
        <v/>
      </c>
      <c r="M60" s="567"/>
      <c r="N60" s="163"/>
      <c r="O60" s="150"/>
      <c r="P60" s="150"/>
      <c r="Q60" s="150"/>
      <c r="R60" s="150"/>
      <c r="S60" s="164"/>
      <c r="T60" s="164"/>
      <c r="U60" s="168"/>
      <c r="V60" s="167"/>
    </row>
    <row r="61" spans="1:22" ht="37.5" customHeight="1">
      <c r="A61" s="136"/>
      <c r="B61" s="162"/>
      <c r="C61" s="562"/>
      <c r="D61" s="562"/>
      <c r="E61" s="562"/>
      <c r="F61" s="563"/>
      <c r="G61" s="563"/>
      <c r="H61" s="564"/>
      <c r="I61" s="564"/>
      <c r="J61" s="565"/>
      <c r="K61" s="566"/>
      <c r="L61" s="567" t="str">
        <f t="shared" si="0"/>
        <v/>
      </c>
      <c r="M61" s="567"/>
      <c r="N61" s="163"/>
      <c r="O61" s="150"/>
      <c r="P61" s="150"/>
      <c r="Q61" s="150"/>
      <c r="R61" s="150"/>
      <c r="S61" s="164"/>
      <c r="T61" s="164"/>
      <c r="U61" s="168"/>
      <c r="V61" s="167"/>
    </row>
    <row r="62" spans="1:22" ht="37.5" customHeight="1">
      <c r="A62" s="136"/>
      <c r="B62" s="162"/>
      <c r="C62" s="562"/>
      <c r="D62" s="562"/>
      <c r="E62" s="562"/>
      <c r="F62" s="563"/>
      <c r="G62" s="563"/>
      <c r="H62" s="564"/>
      <c r="I62" s="564"/>
      <c r="J62" s="565"/>
      <c r="K62" s="566"/>
      <c r="L62" s="567" t="str">
        <f t="shared" si="0"/>
        <v/>
      </c>
      <c r="M62" s="567"/>
      <c r="N62" s="163"/>
      <c r="O62" s="150"/>
      <c r="P62" s="150"/>
      <c r="Q62" s="150"/>
      <c r="R62" s="150"/>
      <c r="S62" s="164"/>
      <c r="T62" s="164"/>
      <c r="U62" s="168"/>
      <c r="V62" s="167"/>
    </row>
    <row r="63" spans="1:22" ht="37.5" customHeight="1">
      <c r="A63" s="136"/>
      <c r="B63" s="162"/>
      <c r="C63" s="562"/>
      <c r="D63" s="562"/>
      <c r="E63" s="562"/>
      <c r="F63" s="563"/>
      <c r="G63" s="563"/>
      <c r="H63" s="564"/>
      <c r="I63" s="564"/>
      <c r="J63" s="565"/>
      <c r="K63" s="566"/>
      <c r="L63" s="567" t="str">
        <f t="shared" si="0"/>
        <v/>
      </c>
      <c r="M63" s="567"/>
      <c r="N63" s="163"/>
      <c r="O63" s="150"/>
      <c r="P63" s="150"/>
      <c r="Q63" s="150"/>
      <c r="R63" s="150"/>
      <c r="S63" s="164"/>
      <c r="T63" s="164"/>
      <c r="U63" s="168"/>
      <c r="V63" s="167"/>
    </row>
    <row r="64" spans="1:22" ht="37.5" customHeight="1">
      <c r="A64" s="136"/>
      <c r="B64" s="162"/>
      <c r="C64" s="562"/>
      <c r="D64" s="562"/>
      <c r="E64" s="562"/>
      <c r="F64" s="563"/>
      <c r="G64" s="563"/>
      <c r="H64" s="564"/>
      <c r="I64" s="564"/>
      <c r="J64" s="565"/>
      <c r="K64" s="566"/>
      <c r="L64" s="567" t="str">
        <f t="shared" si="0"/>
        <v/>
      </c>
      <c r="M64" s="567"/>
      <c r="N64" s="163"/>
      <c r="O64" s="150"/>
      <c r="P64" s="150"/>
      <c r="Q64" s="150"/>
      <c r="R64" s="150"/>
      <c r="S64" s="164"/>
      <c r="T64" s="164"/>
      <c r="U64" s="169"/>
      <c r="V64" s="167"/>
    </row>
    <row r="65" spans="1:24">
      <c r="A65" s="136"/>
      <c r="V65" s="145"/>
    </row>
    <row r="66" spans="1:24" s="77" customFormat="1" ht="36" customHeight="1">
      <c r="A66" s="146"/>
      <c r="B66" s="170" t="s">
        <v>130</v>
      </c>
      <c r="C66" s="171"/>
      <c r="D66" s="171"/>
      <c r="E66" s="171"/>
      <c r="F66" s="171"/>
      <c r="G66" s="171"/>
      <c r="H66" s="171"/>
      <c r="I66" s="171"/>
      <c r="J66" s="171"/>
      <c r="K66" s="171"/>
      <c r="L66" s="171"/>
      <c r="M66" s="171"/>
      <c r="N66" s="171"/>
      <c r="O66" s="171"/>
      <c r="P66" s="171"/>
      <c r="Q66" s="171"/>
      <c r="R66" s="171"/>
      <c r="S66" s="171"/>
      <c r="T66" s="171"/>
      <c r="U66" s="171"/>
      <c r="V66" s="172"/>
      <c r="W66" s="171"/>
    </row>
    <row r="67" spans="1:24" s="77" customFormat="1" ht="45" customHeight="1">
      <c r="A67" s="146"/>
      <c r="B67" s="572" t="str">
        <f>様式４!AA4</f>
        <v>令和５年</v>
      </c>
      <c r="C67" s="572"/>
      <c r="D67" s="174"/>
      <c r="E67" s="175" t="s">
        <v>15</v>
      </c>
      <c r="F67" s="174"/>
      <c r="G67" s="227" t="s">
        <v>16</v>
      </c>
      <c r="H67" s="574" t="str">
        <f>IF(様式４!W10="","",様式４!W10)</f>
        <v/>
      </c>
      <c r="I67" s="574"/>
      <c r="J67" s="574"/>
      <c r="K67" s="574"/>
      <c r="L67" s="574"/>
      <c r="M67" s="574"/>
      <c r="O67" s="176" t="s">
        <v>131</v>
      </c>
      <c r="P67" s="573" t="str">
        <f>IF(様式４!W13="","",様式４!W13)</f>
        <v/>
      </c>
      <c r="Q67" s="573"/>
      <c r="R67" s="573"/>
      <c r="S67" s="573"/>
      <c r="T67" s="573"/>
      <c r="U67" s="178" t="s">
        <v>1</v>
      </c>
      <c r="V67" s="179"/>
      <c r="W67" s="180"/>
    </row>
    <row r="68" spans="1:24" s="77" customFormat="1" ht="27" customHeight="1">
      <c r="A68" s="146"/>
      <c r="B68" s="175"/>
      <c r="C68" s="175"/>
      <c r="D68" s="175"/>
      <c r="E68" s="175"/>
      <c r="F68" s="175"/>
      <c r="H68" s="181"/>
      <c r="I68" s="181"/>
      <c r="J68" s="181"/>
      <c r="K68" s="181"/>
      <c r="L68" s="181"/>
      <c r="M68" s="176"/>
      <c r="N68" s="176"/>
      <c r="O68" s="182"/>
      <c r="P68" s="182"/>
      <c r="Q68" s="182"/>
      <c r="R68" s="182"/>
      <c r="S68" s="182"/>
      <c r="T68" s="177"/>
      <c r="U68" s="178"/>
      <c r="V68" s="179"/>
      <c r="W68" s="180"/>
    </row>
    <row r="69" spans="1:24" s="77" customFormat="1" ht="48.75" customHeight="1">
      <c r="A69" s="146"/>
      <c r="B69" s="112"/>
      <c r="C69" s="152"/>
      <c r="D69" s="112"/>
      <c r="E69" s="112"/>
      <c r="F69" s="112"/>
      <c r="G69" s="112"/>
      <c r="H69" s="112"/>
      <c r="I69" s="112"/>
      <c r="J69" s="112"/>
      <c r="K69" s="112"/>
      <c r="L69" s="112"/>
      <c r="M69" s="112"/>
      <c r="N69" s="112"/>
      <c r="O69" s="568"/>
      <c r="P69" s="568"/>
      <c r="Q69" s="568"/>
      <c r="R69" s="568"/>
      <c r="S69" s="568"/>
      <c r="T69" s="202"/>
      <c r="U69" s="22"/>
      <c r="V69" s="232"/>
      <c r="W69" s="184"/>
      <c r="X69" s="22"/>
    </row>
    <row r="70" spans="1:24" s="77" customFormat="1" ht="48.75" customHeight="1">
      <c r="A70" s="146"/>
      <c r="B70" s="569" t="s">
        <v>44</v>
      </c>
      <c r="C70" s="569"/>
      <c r="D70" s="112" t="s">
        <v>45</v>
      </c>
      <c r="E70" s="185"/>
      <c r="F70" s="178" t="s">
        <v>23</v>
      </c>
      <c r="G70" s="570"/>
      <c r="H70" s="570"/>
      <c r="I70" s="571"/>
      <c r="J70" s="186" t="s">
        <v>1</v>
      </c>
      <c r="K70" s="187"/>
      <c r="L70" s="569" t="s">
        <v>52</v>
      </c>
      <c r="M70" s="569"/>
      <c r="N70" s="112" t="s">
        <v>45</v>
      </c>
      <c r="O70" s="188"/>
      <c r="P70" s="189" t="s">
        <v>23</v>
      </c>
      <c r="Q70" s="570"/>
      <c r="R70" s="570"/>
      <c r="S70" s="570"/>
      <c r="T70" s="203"/>
      <c r="U70" s="178" t="s">
        <v>1</v>
      </c>
      <c r="V70" s="149"/>
    </row>
    <row r="71" spans="1:24" s="77" customFormat="1" ht="48.75" customHeight="1">
      <c r="A71" s="146"/>
      <c r="B71" s="569" t="s">
        <v>132</v>
      </c>
      <c r="C71" s="569"/>
      <c r="D71" s="569"/>
      <c r="E71" s="577"/>
      <c r="F71" s="577"/>
      <c r="G71" s="577"/>
      <c r="H71" s="577"/>
      <c r="I71" s="577"/>
      <c r="J71" s="112"/>
      <c r="L71" s="569" t="s">
        <v>132</v>
      </c>
      <c r="M71" s="569"/>
      <c r="N71" s="569"/>
      <c r="O71" s="577"/>
      <c r="P71" s="577"/>
      <c r="Q71" s="577"/>
      <c r="R71" s="577"/>
      <c r="S71" s="577"/>
      <c r="T71" s="204"/>
      <c r="U71" s="191"/>
      <c r="V71" s="192"/>
      <c r="W71" s="191"/>
    </row>
    <row r="72" spans="1:24" s="77" customFormat="1" ht="48.75" customHeight="1">
      <c r="A72" s="146"/>
      <c r="B72" s="112"/>
      <c r="C72" s="152"/>
      <c r="D72" s="112"/>
      <c r="E72" s="112"/>
      <c r="F72" s="112"/>
      <c r="G72" s="112"/>
      <c r="H72" s="112"/>
      <c r="I72" s="112"/>
      <c r="J72" s="112"/>
      <c r="K72" s="112"/>
      <c r="L72" s="112"/>
      <c r="M72" s="112"/>
      <c r="N72" s="112"/>
      <c r="O72" s="112"/>
      <c r="P72" s="112"/>
      <c r="Q72" s="112"/>
      <c r="R72" s="112"/>
      <c r="S72" s="112"/>
      <c r="T72" s="112"/>
      <c r="U72" s="112"/>
      <c r="V72" s="153"/>
      <c r="W72" s="112"/>
    </row>
    <row r="73" spans="1:24" s="77" customFormat="1" ht="48.75" customHeight="1">
      <c r="A73" s="146"/>
      <c r="B73" s="578" t="s">
        <v>133</v>
      </c>
      <c r="C73" s="578"/>
      <c r="D73" s="578"/>
      <c r="E73" s="578"/>
      <c r="F73" s="575" t="str">
        <f>IF(B38="","",B38)</f>
        <v/>
      </c>
      <c r="G73" s="575"/>
      <c r="H73" s="575"/>
      <c r="I73" s="193" t="s">
        <v>134</v>
      </c>
      <c r="J73" s="194"/>
      <c r="L73" s="176"/>
      <c r="M73" s="176"/>
      <c r="N73" s="176"/>
      <c r="O73" s="176"/>
      <c r="P73" s="176"/>
      <c r="Q73" s="176"/>
      <c r="R73" s="176"/>
      <c r="S73" s="176"/>
      <c r="T73" s="176"/>
      <c r="U73" s="176"/>
      <c r="V73" s="195"/>
      <c r="W73" s="176"/>
    </row>
    <row r="74" spans="1:24" s="77" customFormat="1" ht="48.75" customHeight="1">
      <c r="A74" s="146"/>
      <c r="B74" s="579" t="str">
        <f>様式４!AA4</f>
        <v>令和５年</v>
      </c>
      <c r="C74" s="579"/>
      <c r="D74" s="225"/>
      <c r="E74" s="226" t="s">
        <v>248</v>
      </c>
      <c r="F74" s="225"/>
      <c r="G74" s="227" t="s">
        <v>250</v>
      </c>
      <c r="I74" s="575" t="str">
        <f>IF(B38="","",B38)</f>
        <v/>
      </c>
      <c r="J74" s="575"/>
      <c r="K74" s="575"/>
      <c r="L74" s="193" t="s">
        <v>135</v>
      </c>
      <c r="P74" s="576"/>
      <c r="Q74" s="576"/>
      <c r="R74" s="576"/>
      <c r="S74" s="576"/>
      <c r="T74" s="178" t="s">
        <v>1</v>
      </c>
      <c r="U74" s="176"/>
      <c r="V74" s="149"/>
    </row>
    <row r="75" spans="1:24" s="77" customFormat="1" ht="23.25" customHeight="1" thickBot="1">
      <c r="A75" s="196"/>
      <c r="B75" s="197"/>
      <c r="C75" s="197"/>
      <c r="D75" s="198"/>
      <c r="E75" s="198"/>
      <c r="F75" s="198"/>
      <c r="G75" s="198"/>
      <c r="H75" s="198"/>
      <c r="I75" s="199"/>
      <c r="J75" s="198"/>
      <c r="K75" s="198"/>
      <c r="L75" s="198"/>
      <c r="M75" s="198"/>
      <c r="N75" s="198"/>
      <c r="O75" s="198"/>
      <c r="P75" s="198"/>
      <c r="Q75" s="198"/>
      <c r="R75" s="198"/>
      <c r="S75" s="198"/>
      <c r="T75" s="199"/>
      <c r="U75" s="198"/>
      <c r="V75" s="200"/>
      <c r="W75" s="112"/>
    </row>
    <row r="76" spans="1:24" ht="18" customHeight="1"/>
  </sheetData>
  <protectedRanges>
    <protectedRange sqref="R40:U40" name="範囲21"/>
    <protectedRange sqref="D40:E40" name="範囲19"/>
    <protectedRange sqref="O71:T71" name="範囲15"/>
    <protectedRange sqref="Q70:T70" name="範囲13"/>
    <protectedRange sqref="O69:T69" name="範囲11"/>
    <protectedRange sqref="E70" name="範囲9"/>
    <protectedRange sqref="B67:F68" name="範囲7"/>
    <protectedRange sqref="H43:I43" name="範囲5"/>
    <protectedRange sqref="R37:U37" name="範囲3"/>
    <protectedRange sqref="B38:K38" name="範囲1"/>
    <protectedRange sqref="N37:P37" name="範囲2"/>
    <protectedRange sqref="M38:U38" name="範囲4"/>
    <protectedRange sqref="C44:N44 V45 C46:M47 N46 C48:S64 C45:T45 T47:T64 V47:V64 N47:S47" name="範囲6"/>
    <protectedRange sqref="O68:T68" name="範囲8"/>
    <protectedRange sqref="G70:I70" name="範囲10"/>
    <protectedRange sqref="O70" name="範囲12"/>
    <protectedRange sqref="E71:I71" name="範囲14"/>
    <protectedRange sqref="N40:P40" name="範囲18"/>
    <protectedRange sqref="G40:J40" name="範囲20"/>
    <protectedRange sqref="O44:T44 O46:T46" name="範囲6_1"/>
    <protectedRange sqref="V44 V46" name="範囲6_1_1"/>
    <protectedRange sqref="P74:S74" name="範囲17_1"/>
    <protectedRange sqref="B74:F74" name="範囲16"/>
    <protectedRange sqref="P67:T67" name="範囲8_1"/>
  </protectedRanges>
  <mergeCells count="163">
    <mergeCell ref="B20:P20"/>
    <mergeCell ref="A29:V29"/>
    <mergeCell ref="B32:U32"/>
    <mergeCell ref="B33:U33"/>
    <mergeCell ref="B34:U34"/>
    <mergeCell ref="B37:C37"/>
    <mergeCell ref="D37:H37"/>
    <mergeCell ref="I37:J37"/>
    <mergeCell ref="L37:L38"/>
    <mergeCell ref="N37:P37"/>
    <mergeCell ref="C7:P7"/>
    <mergeCell ref="C11:P11"/>
    <mergeCell ref="A13:P13"/>
    <mergeCell ref="B15:P15"/>
    <mergeCell ref="B16:P16"/>
    <mergeCell ref="B19:P19"/>
    <mergeCell ref="A1:O1"/>
    <mergeCell ref="C2:P2"/>
    <mergeCell ref="C3:P3"/>
    <mergeCell ref="C4:P4"/>
    <mergeCell ref="C5:P5"/>
    <mergeCell ref="C6:P6"/>
    <mergeCell ref="C42:E43"/>
    <mergeCell ref="F42:G43"/>
    <mergeCell ref="H42:I42"/>
    <mergeCell ref="J42:K43"/>
    <mergeCell ref="L42:M43"/>
    <mergeCell ref="R37:U37"/>
    <mergeCell ref="B38:C38"/>
    <mergeCell ref="D38:H38"/>
    <mergeCell ref="I38:J38"/>
    <mergeCell ref="M38:U38"/>
    <mergeCell ref="D40:E40"/>
    <mergeCell ref="G40:J40"/>
    <mergeCell ref="N40:P40"/>
    <mergeCell ref="R40:U40"/>
    <mergeCell ref="N42:N43"/>
    <mergeCell ref="O42:O43"/>
    <mergeCell ref="P42:V42"/>
    <mergeCell ref="H43:I43"/>
    <mergeCell ref="B42:B43"/>
    <mergeCell ref="C44:E44"/>
    <mergeCell ref="F44:G44"/>
    <mergeCell ref="H44:I44"/>
    <mergeCell ref="J44:K44"/>
    <mergeCell ref="L44:M44"/>
    <mergeCell ref="C45:E45"/>
    <mergeCell ref="F45:G45"/>
    <mergeCell ref="H45:I45"/>
    <mergeCell ref="J45:K45"/>
    <mergeCell ref="L45:M45"/>
    <mergeCell ref="C46:E46"/>
    <mergeCell ref="F46:G46"/>
    <mergeCell ref="H46:I46"/>
    <mergeCell ref="J46:K46"/>
    <mergeCell ref="L46:M46"/>
    <mergeCell ref="C47:E47"/>
    <mergeCell ref="F47:G47"/>
    <mergeCell ref="H47:I47"/>
    <mergeCell ref="J47:K47"/>
    <mergeCell ref="L47:M47"/>
    <mergeCell ref="C48:E48"/>
    <mergeCell ref="F48:G48"/>
    <mergeCell ref="H48:I48"/>
    <mergeCell ref="J48:K48"/>
    <mergeCell ref="L48:M48"/>
    <mergeCell ref="C49:E49"/>
    <mergeCell ref="F49:G49"/>
    <mergeCell ref="H49:I49"/>
    <mergeCell ref="J49:K49"/>
    <mergeCell ref="L49:M49"/>
    <mergeCell ref="C50:E50"/>
    <mergeCell ref="F50:G50"/>
    <mergeCell ref="H50:I50"/>
    <mergeCell ref="J50:K50"/>
    <mergeCell ref="L50:M50"/>
    <mergeCell ref="C51:E51"/>
    <mergeCell ref="F51:G51"/>
    <mergeCell ref="H51:I51"/>
    <mergeCell ref="J51:K51"/>
    <mergeCell ref="L51:M51"/>
    <mergeCell ref="C52:E52"/>
    <mergeCell ref="F52:G52"/>
    <mergeCell ref="H52:I52"/>
    <mergeCell ref="J52:K52"/>
    <mergeCell ref="L52:M52"/>
    <mergeCell ref="C53:E53"/>
    <mergeCell ref="F53:G53"/>
    <mergeCell ref="H53:I53"/>
    <mergeCell ref="J53:K53"/>
    <mergeCell ref="L53:M53"/>
    <mergeCell ref="C54:E54"/>
    <mergeCell ref="F54:G54"/>
    <mergeCell ref="H54:I54"/>
    <mergeCell ref="J54:K54"/>
    <mergeCell ref="L54:M54"/>
    <mergeCell ref="C55:E55"/>
    <mergeCell ref="F55:G55"/>
    <mergeCell ref="H55:I55"/>
    <mergeCell ref="J55:K55"/>
    <mergeCell ref="L55:M55"/>
    <mergeCell ref="C56:E56"/>
    <mergeCell ref="F56:G56"/>
    <mergeCell ref="H56:I56"/>
    <mergeCell ref="J56:K56"/>
    <mergeCell ref="L56:M56"/>
    <mergeCell ref="C57:E57"/>
    <mergeCell ref="F57:G57"/>
    <mergeCell ref="H57:I57"/>
    <mergeCell ref="J57:K57"/>
    <mergeCell ref="L57:M57"/>
    <mergeCell ref="C58:E58"/>
    <mergeCell ref="F58:G58"/>
    <mergeCell ref="H58:I58"/>
    <mergeCell ref="J58:K58"/>
    <mergeCell ref="L58:M58"/>
    <mergeCell ref="C59:E59"/>
    <mergeCell ref="F59:G59"/>
    <mergeCell ref="H59:I59"/>
    <mergeCell ref="J59:K59"/>
    <mergeCell ref="L59:M59"/>
    <mergeCell ref="C60:E60"/>
    <mergeCell ref="F60:G60"/>
    <mergeCell ref="H60:I60"/>
    <mergeCell ref="J60:K60"/>
    <mergeCell ref="L60:M60"/>
    <mergeCell ref="C61:E61"/>
    <mergeCell ref="F61:G61"/>
    <mergeCell ref="H61:I61"/>
    <mergeCell ref="J61:K61"/>
    <mergeCell ref="L61:M61"/>
    <mergeCell ref="C62:E62"/>
    <mergeCell ref="F62:G62"/>
    <mergeCell ref="H62:I62"/>
    <mergeCell ref="J62:K62"/>
    <mergeCell ref="L62:M62"/>
    <mergeCell ref="O69:S69"/>
    <mergeCell ref="B70:C70"/>
    <mergeCell ref="G70:I70"/>
    <mergeCell ref="L70:M70"/>
    <mergeCell ref="Q70:S70"/>
    <mergeCell ref="C63:E63"/>
    <mergeCell ref="F63:G63"/>
    <mergeCell ref="H63:I63"/>
    <mergeCell ref="J63:K63"/>
    <mergeCell ref="L63:M63"/>
    <mergeCell ref="C64:E64"/>
    <mergeCell ref="F64:G64"/>
    <mergeCell ref="H64:I64"/>
    <mergeCell ref="J64:K64"/>
    <mergeCell ref="L64:M64"/>
    <mergeCell ref="B67:C67"/>
    <mergeCell ref="H67:M67"/>
    <mergeCell ref="P67:T67"/>
    <mergeCell ref="E71:I71"/>
    <mergeCell ref="O71:S71"/>
    <mergeCell ref="B73:E73"/>
    <mergeCell ref="F73:H73"/>
    <mergeCell ref="B74:C74"/>
    <mergeCell ref="I74:K74"/>
    <mergeCell ref="P74:S74"/>
    <mergeCell ref="B71:D71"/>
    <mergeCell ref="L71:N71"/>
  </mergeCells>
  <phoneticPr fontId="2"/>
  <dataValidations count="9">
    <dataValidation imeMode="on" allowBlank="1" showInputMessage="1" showErrorMessage="1" sqref="C44:E64 N70 P74:S74 IS38 IU38 B38:H38 A40:G40 K40:N40 E70:L70 L44:N64 P70:T70 M38:U38 Q40:IU40 T67:T68 O68:S68 P67" xr:uid="{00000000-0002-0000-0300-000000000000}"/>
    <dataValidation type="list" allowBlank="1" showInputMessage="1" showErrorMessage="1" sqref="K38" xr:uid="{00000000-0002-0000-0300-000001000000}">
      <formula1>"　,全,定,通"</formula1>
    </dataValidation>
    <dataValidation type="list" allowBlank="1" showInputMessage="1" showErrorMessage="1" sqref="O44:O64" xr:uid="{00000000-0002-0000-0300-000002000000}">
      <formula1>"ＡＡＡ,ＡＡ,Ａ,Ｂ,Ｃ"</formula1>
    </dataValidation>
    <dataValidation imeMode="halfAlpha" allowBlank="1" showInputMessage="1" showErrorMessage="1" sqref="E71:I71 N37:P37 H43:I64 O71:T71 R37:U37" xr:uid="{00000000-0002-0000-0300-000003000000}"/>
    <dataValidation imeMode="on" allowBlank="1" showInputMessage="1" showErrorMessage="1" error="全角で入力してください" sqref="I38:J38" xr:uid="{00000000-0002-0000-0300-000004000000}"/>
    <dataValidation imeMode="halfKatakana" allowBlank="1" showInputMessage="1" showErrorMessage="1" sqref="F44:G64" xr:uid="{00000000-0002-0000-0300-000005000000}"/>
    <dataValidation type="list" allowBlank="1" showInputMessage="1" showErrorMessage="1" sqref="V44:V64" xr:uid="{00000000-0002-0000-0300-000006000000}">
      <formula1>",◯"</formula1>
    </dataValidation>
    <dataValidation type="list" allowBlank="1" showInputMessage="1" showErrorMessage="1" sqref="P44:S64" xr:uid="{00000000-0002-0000-0300-000007000000}">
      <formula1>"　,○,補"</formula1>
    </dataValidation>
    <dataValidation type="list" allowBlank="1" showInputMessage="1" showErrorMessage="1" sqref="T44:T64" xr:uid="{00000000-0002-0000-0300-000008000000}">
      <formula1>"　,○"</formula1>
    </dataValidation>
  </dataValidations>
  <printOptions horizontalCentered="1" verticalCentered="1"/>
  <pageMargins left="0.51181102362204722" right="0.31496062992125984" top="0.74803149606299213" bottom="0.55118110236220474" header="0.51181102362204722" footer="0.31496062992125984"/>
  <pageSetup paperSize="9" scale="48" orientation="portrait" r:id="rId1"/>
  <headerFooter>
    <oddHeader>&amp;L【様式５Ｓ－２】</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BR59"/>
  <sheetViews>
    <sheetView showZeros="0" topLeftCell="A40" zoomScaleNormal="100" workbookViewId="0">
      <selection activeCell="AB47" sqref="AB47"/>
    </sheetView>
  </sheetViews>
  <sheetFormatPr defaultColWidth="2.59765625" defaultRowHeight="20.100000000000001" customHeight="1"/>
  <cols>
    <col min="1" max="3" width="2.59765625" style="22"/>
    <col min="4" max="5" width="2.59765625" style="22" customWidth="1"/>
    <col min="6" max="41" width="2.59765625" style="22"/>
    <col min="42" max="55" width="2.59765625" style="22" customWidth="1"/>
    <col min="56" max="56" width="3" style="22" customWidth="1"/>
    <col min="57" max="63" width="2.59765625" style="22" customWidth="1"/>
    <col min="64" max="70" width="2.59765625" style="22" hidden="1" customWidth="1"/>
    <col min="71" max="72" width="0" style="22" hidden="1" customWidth="1"/>
    <col min="73" max="16384" width="2.59765625" style="22"/>
  </cols>
  <sheetData>
    <row r="1" spans="1:63" ht="12.75" customHeight="1">
      <c r="A1" s="228"/>
      <c r="B1" s="229"/>
      <c r="C1" s="230"/>
      <c r="D1" s="229"/>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1"/>
    </row>
    <row r="2" spans="1:63" ht="18" customHeight="1">
      <c r="A2" s="184"/>
      <c r="C2" s="729" t="s">
        <v>325</v>
      </c>
      <c r="D2" s="730"/>
      <c r="E2" s="730"/>
      <c r="F2" s="730"/>
      <c r="G2" s="730"/>
      <c r="H2" s="730"/>
      <c r="I2" s="730"/>
      <c r="J2" s="730"/>
      <c r="K2" s="730"/>
      <c r="L2" s="730"/>
      <c r="M2" s="730"/>
      <c r="N2" s="730"/>
      <c r="O2" s="730"/>
      <c r="P2" s="730"/>
      <c r="Q2" s="730"/>
      <c r="R2" s="730"/>
      <c r="S2" s="730"/>
      <c r="T2" s="730"/>
      <c r="U2" s="730"/>
      <c r="V2" s="730"/>
      <c r="W2" s="730"/>
      <c r="X2" s="731"/>
      <c r="Y2" s="284"/>
      <c r="Z2" s="216"/>
      <c r="AA2" s="738" t="s">
        <v>257</v>
      </c>
      <c r="AB2" s="739"/>
      <c r="AC2" s="739"/>
      <c r="AD2" s="739"/>
      <c r="AE2" s="282"/>
      <c r="AF2" s="282"/>
      <c r="AG2" s="207" t="s">
        <v>258</v>
      </c>
      <c r="AH2" s="732" t="s">
        <v>24</v>
      </c>
      <c r="AI2" s="732"/>
      <c r="AJ2" s="207" t="s">
        <v>25</v>
      </c>
      <c r="AK2" s="732" t="s">
        <v>150</v>
      </c>
      <c r="AL2" s="732"/>
      <c r="AM2" s="208" t="s">
        <v>26</v>
      </c>
      <c r="AO2" s="232"/>
    </row>
    <row r="3" spans="1:63" ht="18" customHeight="1">
      <c r="A3" s="184"/>
      <c r="C3" s="733" t="s">
        <v>334</v>
      </c>
      <c r="D3" s="734"/>
      <c r="E3" s="734"/>
      <c r="F3" s="734"/>
      <c r="G3" s="734"/>
      <c r="H3" s="734"/>
      <c r="I3" s="734"/>
      <c r="J3" s="734"/>
      <c r="K3" s="734"/>
      <c r="L3" s="734"/>
      <c r="M3" s="734"/>
      <c r="N3" s="734"/>
      <c r="O3" s="734"/>
      <c r="P3" s="734"/>
      <c r="Q3" s="734"/>
      <c r="R3" s="734"/>
      <c r="S3" s="734"/>
      <c r="T3" s="734"/>
      <c r="U3" s="734"/>
      <c r="V3" s="734"/>
      <c r="W3" s="734"/>
      <c r="X3" s="735"/>
      <c r="Y3" s="211"/>
      <c r="Z3" s="216"/>
      <c r="AA3" s="740" t="s">
        <v>27</v>
      </c>
      <c r="AB3" s="741"/>
      <c r="AC3" s="741"/>
      <c r="AD3" s="741"/>
      <c r="AE3" s="72"/>
      <c r="AF3" s="72"/>
      <c r="AG3" s="209" t="s">
        <v>258</v>
      </c>
      <c r="AH3" s="736" t="s">
        <v>151</v>
      </c>
      <c r="AI3" s="736"/>
      <c r="AJ3" s="209" t="s">
        <v>25</v>
      </c>
      <c r="AK3" s="736" t="s">
        <v>150</v>
      </c>
      <c r="AL3" s="736"/>
      <c r="AM3" s="210" t="s">
        <v>26</v>
      </c>
      <c r="AO3" s="232"/>
    </row>
    <row r="4" spans="1:63" ht="14.1" customHeight="1">
      <c r="A4" s="184"/>
      <c r="D4" s="44"/>
      <c r="E4" s="44"/>
      <c r="F4" s="44"/>
      <c r="G4" s="44"/>
      <c r="H4" s="44"/>
      <c r="I4" s="44"/>
      <c r="J4" s="44"/>
      <c r="K4" s="44"/>
      <c r="L4" s="44"/>
      <c r="M4" s="44"/>
      <c r="N4" s="44"/>
      <c r="O4" s="44"/>
      <c r="P4" s="44"/>
      <c r="Q4" s="44"/>
      <c r="R4" s="44"/>
      <c r="S4" s="44"/>
      <c r="T4" s="44"/>
      <c r="U4" s="44"/>
      <c r="V4" s="44"/>
      <c r="W4" s="44"/>
      <c r="X4" s="44"/>
      <c r="Y4" s="44"/>
      <c r="Z4" s="216"/>
      <c r="AA4" s="742" t="s">
        <v>27</v>
      </c>
      <c r="AB4" s="743"/>
      <c r="AC4" s="743"/>
      <c r="AD4" s="743"/>
      <c r="AE4" s="283"/>
      <c r="AF4" s="283"/>
      <c r="AG4" s="213" t="s">
        <v>258</v>
      </c>
      <c r="AH4" s="737" t="s">
        <v>151</v>
      </c>
      <c r="AI4" s="737"/>
      <c r="AJ4" s="213" t="s">
        <v>25</v>
      </c>
      <c r="AK4" s="737" t="s">
        <v>150</v>
      </c>
      <c r="AL4" s="737"/>
      <c r="AM4" s="214" t="s">
        <v>26</v>
      </c>
      <c r="AO4" s="232"/>
    </row>
    <row r="5" spans="1:63" ht="6.75" customHeight="1">
      <c r="A5" s="184"/>
      <c r="D5" s="44"/>
      <c r="E5" s="44"/>
      <c r="F5" s="44"/>
      <c r="G5" s="44"/>
      <c r="H5" s="44"/>
      <c r="I5" s="44"/>
      <c r="J5" s="44"/>
      <c r="K5" s="44"/>
      <c r="L5" s="44"/>
      <c r="M5" s="44"/>
      <c r="N5" s="44"/>
      <c r="O5" s="44"/>
      <c r="P5" s="44"/>
      <c r="Q5" s="215"/>
      <c r="R5" s="215"/>
      <c r="S5" s="215"/>
      <c r="T5" s="215"/>
      <c r="U5" s="215"/>
      <c r="V5" s="215"/>
      <c r="W5" s="215"/>
      <c r="X5" s="216"/>
      <c r="Y5" s="216"/>
      <c r="Z5" s="216"/>
      <c r="AA5" s="216"/>
      <c r="AB5" s="216"/>
      <c r="AC5" s="216"/>
      <c r="AD5" s="216"/>
      <c r="AE5" s="216"/>
      <c r="AF5" s="216"/>
      <c r="AG5" s="216"/>
      <c r="AH5" s="216"/>
      <c r="AI5" s="216"/>
      <c r="AJ5" s="216"/>
      <c r="AK5" s="216"/>
      <c r="AM5" s="72"/>
      <c r="AN5" s="72"/>
      <c r="AO5" s="233"/>
      <c r="AP5" s="72"/>
      <c r="AQ5" s="72"/>
      <c r="AR5" s="72"/>
      <c r="AS5" s="72"/>
      <c r="AT5" s="72"/>
      <c r="AU5" s="72"/>
      <c r="AV5" s="72"/>
      <c r="AW5" s="72"/>
      <c r="AX5" s="72"/>
      <c r="AY5" s="72"/>
      <c r="AZ5" s="72"/>
    </row>
    <row r="6" spans="1:63" ht="18" customHeight="1">
      <c r="A6" s="184"/>
      <c r="C6" s="710" t="str">
        <f>様式４!A2</f>
        <v>第73回全国高等学校スピードスケート競技選手権大会</v>
      </c>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217"/>
      <c r="AM6" s="217"/>
      <c r="AN6" s="217"/>
      <c r="AO6" s="232"/>
    </row>
    <row r="7" spans="1:63" ht="17.25" customHeight="1">
      <c r="A7" s="184"/>
      <c r="C7" s="710" t="s">
        <v>356</v>
      </c>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217"/>
      <c r="AM7" s="217"/>
      <c r="AN7" s="217"/>
      <c r="AO7" s="232"/>
    </row>
    <row r="8" spans="1:63" ht="22.8">
      <c r="A8" s="184"/>
      <c r="C8" s="22" t="s">
        <v>152</v>
      </c>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O8" s="232"/>
    </row>
    <row r="9" spans="1:63" ht="15" customHeight="1">
      <c r="A9" s="184"/>
      <c r="C9" s="711" t="s">
        <v>17</v>
      </c>
      <c r="D9" s="711"/>
      <c r="E9" s="711"/>
      <c r="F9" s="711"/>
      <c r="G9" s="712" t="str">
        <f>IF(様式４!X5="","",様式４!X5)</f>
        <v/>
      </c>
      <c r="H9" s="713"/>
      <c r="I9" s="713"/>
      <c r="J9" s="713"/>
      <c r="K9" s="713"/>
      <c r="L9" s="713"/>
      <c r="M9" s="713"/>
      <c r="N9" s="714"/>
      <c r="O9" s="718" t="s">
        <v>153</v>
      </c>
      <c r="P9" s="718"/>
      <c r="Q9" s="719"/>
      <c r="R9" s="720"/>
      <c r="S9" s="721"/>
      <c r="T9" s="721"/>
      <c r="U9" s="721"/>
      <c r="V9" s="721"/>
      <c r="W9" s="721"/>
      <c r="X9" s="721"/>
      <c r="Y9" s="721"/>
      <c r="Z9" s="721"/>
      <c r="AA9" s="721"/>
      <c r="AB9" s="721"/>
      <c r="AC9" s="721"/>
      <c r="AD9" s="721"/>
      <c r="AE9" s="721"/>
      <c r="AF9" s="721"/>
      <c r="AG9" s="721"/>
      <c r="AH9" s="721"/>
      <c r="AI9" s="721"/>
      <c r="AJ9" s="721"/>
      <c r="AK9" s="721"/>
      <c r="AL9" s="721"/>
      <c r="AM9" s="722"/>
      <c r="AN9" s="234"/>
      <c r="AO9" s="232"/>
    </row>
    <row r="10" spans="1:63" ht="23.25" customHeight="1">
      <c r="A10" s="184"/>
      <c r="C10" s="711"/>
      <c r="D10" s="711"/>
      <c r="E10" s="711"/>
      <c r="F10" s="711"/>
      <c r="G10" s="715"/>
      <c r="H10" s="716"/>
      <c r="I10" s="716"/>
      <c r="J10" s="716"/>
      <c r="K10" s="716"/>
      <c r="L10" s="716"/>
      <c r="M10" s="716"/>
      <c r="N10" s="717"/>
      <c r="O10" s="723" t="s">
        <v>154</v>
      </c>
      <c r="P10" s="723"/>
      <c r="Q10" s="724"/>
      <c r="R10" s="725" t="str">
        <f>IF(様式４!W10="","",様式４!W10)</f>
        <v/>
      </c>
      <c r="S10" s="726"/>
      <c r="T10" s="726"/>
      <c r="U10" s="726"/>
      <c r="V10" s="726"/>
      <c r="W10" s="726"/>
      <c r="X10" s="726"/>
      <c r="Y10" s="726"/>
      <c r="Z10" s="726"/>
      <c r="AA10" s="726"/>
      <c r="AB10" s="726"/>
      <c r="AC10" s="726"/>
      <c r="AD10" s="726"/>
      <c r="AE10" s="726"/>
      <c r="AF10" s="726"/>
      <c r="AG10" s="726"/>
      <c r="AH10" s="726"/>
      <c r="AI10" s="726"/>
      <c r="AJ10" s="726"/>
      <c r="AK10" s="726"/>
      <c r="AL10" s="726"/>
      <c r="AM10" s="727"/>
      <c r="AN10" s="235"/>
      <c r="AO10" s="232"/>
    </row>
    <row r="11" spans="1:63" ht="21" customHeight="1">
      <c r="A11" s="184"/>
      <c r="C11" s="704"/>
      <c r="D11" s="705"/>
      <c r="E11" s="705"/>
      <c r="F11" s="706"/>
      <c r="G11" s="236" t="s">
        <v>28</v>
      </c>
      <c r="H11" s="728" t="str">
        <f>IF(様式４!X6="","",様式４!X6)</f>
        <v/>
      </c>
      <c r="I11" s="728"/>
      <c r="J11" s="728"/>
      <c r="K11" s="728"/>
      <c r="L11" s="728"/>
      <c r="M11" s="728"/>
      <c r="N11" s="728"/>
      <c r="O11" s="728"/>
      <c r="P11" s="728"/>
      <c r="Q11" s="728"/>
      <c r="R11" s="728"/>
      <c r="S11" s="728"/>
      <c r="T11" s="728"/>
      <c r="U11" s="728"/>
      <c r="V11" s="728"/>
      <c r="W11" s="728"/>
      <c r="X11" s="728"/>
      <c r="Y11" s="237"/>
      <c r="Z11" s="238"/>
      <c r="AA11" s="688" t="s">
        <v>41</v>
      </c>
      <c r="AB11" s="689"/>
      <c r="AC11" s="690" t="str">
        <f>IF(様式４!W11="","",様式４!W11)</f>
        <v/>
      </c>
      <c r="AD11" s="690"/>
      <c r="AE11" s="690"/>
      <c r="AF11" s="690"/>
      <c r="AG11" s="690"/>
      <c r="AH11" s="690"/>
      <c r="AI11" s="690"/>
      <c r="AJ11" s="690"/>
      <c r="AK11" s="690"/>
      <c r="AL11" s="690"/>
      <c r="AM11" s="691"/>
      <c r="AN11" s="239"/>
      <c r="AO11" s="232"/>
    </row>
    <row r="12" spans="1:63" ht="21" customHeight="1">
      <c r="A12" s="184"/>
      <c r="C12" s="685" t="s">
        <v>155</v>
      </c>
      <c r="D12" s="686"/>
      <c r="E12" s="686"/>
      <c r="F12" s="687"/>
      <c r="G12" s="699" t="str">
        <f>IF(様式４!W7="","",様式４!W7)</f>
        <v/>
      </c>
      <c r="H12" s="700"/>
      <c r="I12" s="700"/>
      <c r="J12" s="700"/>
      <c r="K12" s="700"/>
      <c r="L12" s="700"/>
      <c r="M12" s="700"/>
      <c r="N12" s="700"/>
      <c r="O12" s="700"/>
      <c r="P12" s="700"/>
      <c r="Q12" s="700"/>
      <c r="R12" s="700"/>
      <c r="S12" s="700"/>
      <c r="T12" s="700"/>
      <c r="U12" s="700"/>
      <c r="V12" s="700"/>
      <c r="W12" s="700"/>
      <c r="X12" s="700"/>
      <c r="Y12" s="240"/>
      <c r="Z12" s="241"/>
      <c r="AA12" s="688" t="s">
        <v>42</v>
      </c>
      <c r="AB12" s="689"/>
      <c r="AC12" s="690" t="str">
        <f>IF(様式４!W12="","",様式４!W12)</f>
        <v/>
      </c>
      <c r="AD12" s="690"/>
      <c r="AE12" s="690"/>
      <c r="AF12" s="690"/>
      <c r="AG12" s="690"/>
      <c r="AH12" s="690"/>
      <c r="AI12" s="690"/>
      <c r="AJ12" s="690"/>
      <c r="AK12" s="690"/>
      <c r="AL12" s="690"/>
      <c r="AM12" s="691"/>
      <c r="AN12" s="239"/>
      <c r="AO12" s="232"/>
    </row>
    <row r="13" spans="1:63" ht="21" customHeight="1">
      <c r="A13" s="184"/>
      <c r="C13" s="692"/>
      <c r="D13" s="693"/>
      <c r="E13" s="693"/>
      <c r="F13" s="694"/>
      <c r="G13" s="701" t="str">
        <f>IF(様式４!W8="","",様式４!W8)</f>
        <v/>
      </c>
      <c r="H13" s="702"/>
      <c r="I13" s="702"/>
      <c r="J13" s="702"/>
      <c r="K13" s="702"/>
      <c r="L13" s="702"/>
      <c r="M13" s="702"/>
      <c r="N13" s="702"/>
      <c r="O13" s="702"/>
      <c r="P13" s="702"/>
      <c r="Q13" s="702"/>
      <c r="R13" s="702"/>
      <c r="S13" s="702"/>
      <c r="T13" s="702"/>
      <c r="U13" s="702"/>
      <c r="V13" s="702"/>
      <c r="W13" s="702"/>
      <c r="X13" s="702"/>
      <c r="Y13" s="242"/>
      <c r="Z13" s="243"/>
      <c r="AA13" s="688" t="s">
        <v>156</v>
      </c>
      <c r="AB13" s="689"/>
      <c r="AC13" s="695"/>
      <c r="AD13" s="695"/>
      <c r="AE13" s="695"/>
      <c r="AF13" s="695"/>
      <c r="AG13" s="695"/>
      <c r="AH13" s="695"/>
      <c r="AI13" s="695"/>
      <c r="AJ13" s="695"/>
      <c r="AK13" s="695"/>
      <c r="AL13" s="695"/>
      <c r="AM13" s="696"/>
      <c r="AN13" s="239"/>
      <c r="AO13" s="232"/>
    </row>
    <row r="14" spans="1:63" ht="15.75" customHeight="1">
      <c r="A14" s="184"/>
      <c r="C14" s="244"/>
      <c r="D14" s="245"/>
      <c r="E14" s="245"/>
      <c r="F14" s="246"/>
      <c r="G14" s="246"/>
      <c r="H14" s="246"/>
      <c r="I14" s="246"/>
      <c r="J14" s="246"/>
      <c r="K14" s="246"/>
      <c r="L14" s="246"/>
      <c r="M14" s="246"/>
      <c r="N14" s="246"/>
      <c r="O14" s="246"/>
      <c r="P14" s="246"/>
      <c r="Q14" s="246"/>
      <c r="R14" s="246"/>
      <c r="S14" s="245"/>
      <c r="T14" s="245"/>
      <c r="U14" s="245"/>
      <c r="V14" s="245"/>
      <c r="W14" s="245"/>
      <c r="X14" s="245"/>
      <c r="Y14" s="245"/>
      <c r="Z14" s="245"/>
      <c r="AA14" s="245"/>
      <c r="AB14" s="245"/>
      <c r="AC14" s="245"/>
      <c r="AD14" s="245"/>
      <c r="AE14" s="245"/>
      <c r="AF14" s="245"/>
      <c r="AG14" s="245"/>
      <c r="AH14" s="245"/>
      <c r="AI14" s="245"/>
      <c r="AJ14" s="66"/>
      <c r="AK14" s="66"/>
      <c r="AO14" s="232"/>
    </row>
    <row r="15" spans="1:63" ht="20.25" customHeight="1">
      <c r="A15" s="184"/>
      <c r="C15" s="704" t="s">
        <v>157</v>
      </c>
      <c r="D15" s="705"/>
      <c r="E15" s="705"/>
      <c r="F15" s="706"/>
      <c r="G15" s="688" t="s">
        <v>158</v>
      </c>
      <c r="H15" s="689"/>
      <c r="I15" s="689"/>
      <c r="J15" s="703"/>
      <c r="K15" s="697" t="s">
        <v>159</v>
      </c>
      <c r="L15" s="697"/>
      <c r="M15" s="697"/>
      <c r="N15" s="697"/>
      <c r="O15" s="697" t="s">
        <v>160</v>
      </c>
      <c r="P15" s="697"/>
      <c r="Q15" s="697"/>
      <c r="R15" s="688"/>
      <c r="S15" s="697" t="s">
        <v>161</v>
      </c>
      <c r="T15" s="697"/>
      <c r="U15" s="697"/>
      <c r="V15" s="688"/>
      <c r="W15" s="698" t="s">
        <v>21</v>
      </c>
      <c r="X15" s="415"/>
      <c r="Y15" s="415"/>
      <c r="Z15" s="415"/>
      <c r="AA15" s="415"/>
      <c r="AB15" s="415"/>
      <c r="AC15" s="416"/>
      <c r="AD15" s="35"/>
      <c r="AE15" s="746" t="s">
        <v>162</v>
      </c>
      <c r="AF15" s="747"/>
      <c r="AG15" s="747"/>
      <c r="AH15" s="747"/>
      <c r="AI15" s="747"/>
      <c r="AJ15" s="747"/>
      <c r="AK15" s="748"/>
      <c r="AL15" s="247"/>
      <c r="AM15" s="247"/>
      <c r="AN15" s="247"/>
      <c r="AO15" s="288"/>
      <c r="AP15" s="184"/>
    </row>
    <row r="16" spans="1:63" ht="20.25" customHeight="1">
      <c r="A16" s="184"/>
      <c r="C16" s="707"/>
      <c r="D16" s="708"/>
      <c r="E16" s="708"/>
      <c r="F16" s="709"/>
      <c r="G16" s="667" t="s">
        <v>59</v>
      </c>
      <c r="H16" s="668"/>
      <c r="I16" s="683" t="s">
        <v>19</v>
      </c>
      <c r="J16" s="679"/>
      <c r="K16" s="679" t="s">
        <v>163</v>
      </c>
      <c r="L16" s="684"/>
      <c r="M16" s="670" t="s">
        <v>164</v>
      </c>
      <c r="N16" s="679"/>
      <c r="O16" s="679" t="s">
        <v>163</v>
      </c>
      <c r="P16" s="684"/>
      <c r="Q16" s="670" t="s">
        <v>164</v>
      </c>
      <c r="R16" s="679"/>
      <c r="S16" s="679" t="s">
        <v>163</v>
      </c>
      <c r="T16" s="684"/>
      <c r="U16" s="670" t="s">
        <v>164</v>
      </c>
      <c r="V16" s="679"/>
      <c r="W16" s="680" t="s">
        <v>163</v>
      </c>
      <c r="X16" s="584"/>
      <c r="Y16" s="681" t="s">
        <v>164</v>
      </c>
      <c r="Z16" s="682"/>
      <c r="AA16" s="682" t="s">
        <v>22</v>
      </c>
      <c r="AB16" s="682"/>
      <c r="AC16" s="682"/>
      <c r="AD16" s="248"/>
      <c r="AE16" s="749"/>
      <c r="AF16" s="750"/>
      <c r="AG16" s="750"/>
      <c r="AH16" s="750"/>
      <c r="AI16" s="750"/>
      <c r="AJ16" s="750"/>
      <c r="AK16" s="751"/>
      <c r="AL16" s="247"/>
      <c r="AM16" s="247"/>
      <c r="AN16" s="247"/>
      <c r="AO16" s="288"/>
      <c r="AP16" s="184"/>
      <c r="AS16" s="667"/>
      <c r="AT16" s="668"/>
      <c r="AU16" s="669"/>
      <c r="AV16" s="670"/>
      <c r="AW16" s="667"/>
      <c r="AX16" s="668"/>
      <c r="AY16" s="669"/>
      <c r="AZ16" s="670"/>
      <c r="BA16" s="667"/>
      <c r="BB16" s="668"/>
      <c r="BC16" s="669"/>
      <c r="BD16" s="671"/>
      <c r="BE16" s="675">
        <f>AS16+AW16+BA16</f>
        <v>0</v>
      </c>
      <c r="BF16" s="676"/>
      <c r="BG16" s="677">
        <f>AU16+AY16+BC16</f>
        <v>0</v>
      </c>
      <c r="BH16" s="678"/>
      <c r="BI16" s="664">
        <f>BE16+BG16</f>
        <v>0</v>
      </c>
      <c r="BJ16" s="665"/>
      <c r="BK16" s="666"/>
    </row>
    <row r="17" spans="1:66" ht="20.25" customHeight="1">
      <c r="A17" s="184"/>
      <c r="C17" s="744" t="s">
        <v>326</v>
      </c>
      <c r="D17" s="745"/>
      <c r="E17" s="662" t="s">
        <v>251</v>
      </c>
      <c r="F17" s="663"/>
      <c r="G17" s="641"/>
      <c r="H17" s="642"/>
      <c r="I17" s="639"/>
      <c r="J17" s="640"/>
      <c r="K17" s="641"/>
      <c r="L17" s="642"/>
      <c r="M17" s="639"/>
      <c r="N17" s="640"/>
      <c r="O17" s="641"/>
      <c r="P17" s="642"/>
      <c r="Q17" s="639"/>
      <c r="R17" s="640"/>
      <c r="S17" s="641"/>
      <c r="T17" s="642"/>
      <c r="U17" s="639"/>
      <c r="V17" s="643"/>
      <c r="W17" s="644">
        <f>G17+K17+O17+S17</f>
        <v>0</v>
      </c>
      <c r="X17" s="645"/>
      <c r="Y17" s="646">
        <f>I17+M17+Q17+U17</f>
        <v>0</v>
      </c>
      <c r="Z17" s="647"/>
      <c r="AA17" s="652">
        <f>W17+Y17</f>
        <v>0</v>
      </c>
      <c r="AB17" s="652"/>
      <c r="AC17" s="652"/>
      <c r="AD17" s="248"/>
      <c r="AE17" s="606" t="s">
        <v>165</v>
      </c>
      <c r="AF17" s="607"/>
      <c r="AG17" s="607"/>
      <c r="AH17" s="608"/>
      <c r="AI17" s="606" t="s">
        <v>166</v>
      </c>
      <c r="AJ17" s="607"/>
      <c r="AK17" s="608"/>
      <c r="AL17" s="672"/>
      <c r="AM17" s="673"/>
      <c r="AN17" s="673"/>
      <c r="AO17" s="674"/>
      <c r="AP17" s="184"/>
      <c r="AS17" s="667"/>
      <c r="AT17" s="668"/>
      <c r="AU17" s="669"/>
      <c r="AV17" s="670"/>
      <c r="AW17" s="667"/>
      <c r="AX17" s="668"/>
      <c r="AY17" s="669"/>
      <c r="AZ17" s="670"/>
      <c r="BA17" s="667"/>
      <c r="BB17" s="668"/>
      <c r="BC17" s="669"/>
      <c r="BD17" s="671"/>
      <c r="BE17" s="675">
        <f t="shared" ref="BE17:BE22" si="0">AS17+AW17+BA17</f>
        <v>0</v>
      </c>
      <c r="BF17" s="676"/>
      <c r="BG17" s="677">
        <f t="shared" ref="BG17:BG22" si="1">AU17+AY17+BC17</f>
        <v>0</v>
      </c>
      <c r="BH17" s="678"/>
      <c r="BI17" s="664">
        <f>BE17+BG17</f>
        <v>0</v>
      </c>
      <c r="BJ17" s="665"/>
      <c r="BK17" s="666"/>
    </row>
    <row r="18" spans="1:66" ht="20.25" customHeight="1">
      <c r="A18" s="184"/>
      <c r="C18" s="744" t="s">
        <v>327</v>
      </c>
      <c r="D18" s="745"/>
      <c r="E18" s="662" t="s">
        <v>252</v>
      </c>
      <c r="F18" s="663"/>
      <c r="G18" s="641"/>
      <c r="H18" s="642"/>
      <c r="I18" s="639"/>
      <c r="J18" s="640"/>
      <c r="K18" s="641"/>
      <c r="L18" s="642"/>
      <c r="M18" s="639"/>
      <c r="N18" s="640"/>
      <c r="O18" s="641"/>
      <c r="P18" s="642"/>
      <c r="Q18" s="639"/>
      <c r="R18" s="640"/>
      <c r="S18" s="641"/>
      <c r="T18" s="642"/>
      <c r="U18" s="639"/>
      <c r="V18" s="643"/>
      <c r="W18" s="644">
        <f t="shared" ref="W18:W23" si="2">G18+K18+O18+S18</f>
        <v>0</v>
      </c>
      <c r="X18" s="645"/>
      <c r="Y18" s="646">
        <f t="shared" ref="Y18:Y23" si="3">I18+M18+Q18+U18</f>
        <v>0</v>
      </c>
      <c r="Z18" s="647"/>
      <c r="AA18" s="652">
        <f t="shared" ref="AA18:AA23" si="4">W18+Y18</f>
        <v>0</v>
      </c>
      <c r="AB18" s="652"/>
      <c r="AC18" s="652"/>
      <c r="AD18" s="249"/>
      <c r="AE18" s="744" t="s">
        <v>327</v>
      </c>
      <c r="AF18" s="745"/>
      <c r="AG18" s="662" t="s">
        <v>252</v>
      </c>
      <c r="AH18" s="663"/>
      <c r="AI18" s="648"/>
      <c r="AJ18" s="649"/>
      <c r="AK18" s="250" t="s">
        <v>167</v>
      </c>
      <c r="AL18" s="650"/>
      <c r="AM18" s="651"/>
      <c r="AN18" s="651"/>
      <c r="AO18" s="289"/>
      <c r="AP18" s="184"/>
      <c r="AS18" s="667"/>
      <c r="AT18" s="668"/>
      <c r="AU18" s="669"/>
      <c r="AV18" s="670"/>
      <c r="AW18" s="667"/>
      <c r="AX18" s="668"/>
      <c r="AY18" s="669"/>
      <c r="AZ18" s="670"/>
      <c r="BA18" s="667"/>
      <c r="BB18" s="668"/>
      <c r="BC18" s="669"/>
      <c r="BD18" s="671"/>
      <c r="BE18" s="675">
        <f t="shared" si="0"/>
        <v>0</v>
      </c>
      <c r="BF18" s="676"/>
      <c r="BG18" s="677">
        <f t="shared" si="1"/>
        <v>0</v>
      </c>
      <c r="BH18" s="678"/>
      <c r="BI18" s="664">
        <f>SUM(BE18:BH18)</f>
        <v>0</v>
      </c>
      <c r="BJ18" s="665"/>
      <c r="BK18" s="666"/>
    </row>
    <row r="19" spans="1:66" ht="20.25" customHeight="1">
      <c r="A19" s="184"/>
      <c r="C19" s="744" t="s">
        <v>328</v>
      </c>
      <c r="D19" s="745"/>
      <c r="E19" s="662" t="s">
        <v>253</v>
      </c>
      <c r="F19" s="663"/>
      <c r="G19" s="641"/>
      <c r="H19" s="642"/>
      <c r="I19" s="639"/>
      <c r="J19" s="640"/>
      <c r="K19" s="641"/>
      <c r="L19" s="642"/>
      <c r="M19" s="639"/>
      <c r="N19" s="640"/>
      <c r="O19" s="641"/>
      <c r="P19" s="642"/>
      <c r="Q19" s="639"/>
      <c r="R19" s="640"/>
      <c r="S19" s="641"/>
      <c r="T19" s="642"/>
      <c r="U19" s="639"/>
      <c r="V19" s="643"/>
      <c r="W19" s="644">
        <f t="shared" si="2"/>
        <v>0</v>
      </c>
      <c r="X19" s="645"/>
      <c r="Y19" s="646">
        <f t="shared" si="3"/>
        <v>0</v>
      </c>
      <c r="Z19" s="647"/>
      <c r="AA19" s="652">
        <f t="shared" si="4"/>
        <v>0</v>
      </c>
      <c r="AB19" s="652"/>
      <c r="AC19" s="652"/>
      <c r="AD19" s="249"/>
      <c r="AE19" s="744" t="s">
        <v>328</v>
      </c>
      <c r="AF19" s="745"/>
      <c r="AG19" s="662" t="s">
        <v>253</v>
      </c>
      <c r="AH19" s="663"/>
      <c r="AI19" s="648"/>
      <c r="AJ19" s="649"/>
      <c r="AK19" s="250" t="s">
        <v>167</v>
      </c>
      <c r="AL19" s="650"/>
      <c r="AM19" s="651"/>
      <c r="AN19" s="651"/>
      <c r="AO19" s="289"/>
      <c r="AP19" s="184"/>
      <c r="AS19" s="667"/>
      <c r="AT19" s="668"/>
      <c r="AU19" s="669"/>
      <c r="AV19" s="670"/>
      <c r="AW19" s="667"/>
      <c r="AX19" s="668"/>
      <c r="AY19" s="669"/>
      <c r="AZ19" s="670"/>
      <c r="BA19" s="667"/>
      <c r="BB19" s="668"/>
      <c r="BC19" s="669"/>
      <c r="BD19" s="671"/>
      <c r="BE19" s="675">
        <f t="shared" si="0"/>
        <v>0</v>
      </c>
      <c r="BF19" s="676"/>
      <c r="BG19" s="677">
        <f t="shared" si="1"/>
        <v>0</v>
      </c>
      <c r="BH19" s="678"/>
      <c r="BI19" s="664">
        <f>SUM(BE19:BH19)</f>
        <v>0</v>
      </c>
      <c r="BJ19" s="665"/>
      <c r="BK19" s="666"/>
    </row>
    <row r="20" spans="1:66" ht="20.25" customHeight="1">
      <c r="A20" s="184"/>
      <c r="C20" s="744" t="s">
        <v>329</v>
      </c>
      <c r="D20" s="745"/>
      <c r="E20" s="662" t="s">
        <v>254</v>
      </c>
      <c r="F20" s="663"/>
      <c r="G20" s="641"/>
      <c r="H20" s="642"/>
      <c r="I20" s="639"/>
      <c r="J20" s="640"/>
      <c r="K20" s="641"/>
      <c r="L20" s="642"/>
      <c r="M20" s="639"/>
      <c r="N20" s="640"/>
      <c r="O20" s="641"/>
      <c r="P20" s="642"/>
      <c r="Q20" s="639"/>
      <c r="R20" s="640"/>
      <c r="S20" s="641"/>
      <c r="T20" s="642"/>
      <c r="U20" s="639"/>
      <c r="V20" s="643"/>
      <c r="W20" s="644">
        <f t="shared" si="2"/>
        <v>0</v>
      </c>
      <c r="X20" s="645"/>
      <c r="Y20" s="646">
        <f t="shared" si="3"/>
        <v>0</v>
      </c>
      <c r="Z20" s="647"/>
      <c r="AA20" s="652">
        <f t="shared" si="4"/>
        <v>0</v>
      </c>
      <c r="AB20" s="652"/>
      <c r="AC20" s="652"/>
      <c r="AD20" s="249"/>
      <c r="AE20" s="744" t="s">
        <v>329</v>
      </c>
      <c r="AF20" s="745"/>
      <c r="AG20" s="662" t="s">
        <v>254</v>
      </c>
      <c r="AH20" s="663"/>
      <c r="AI20" s="648"/>
      <c r="AJ20" s="649"/>
      <c r="AK20" s="250" t="s">
        <v>167</v>
      </c>
      <c r="AL20" s="650"/>
      <c r="AM20" s="651"/>
      <c r="AN20" s="651"/>
      <c r="AO20" s="289"/>
      <c r="AP20" s="184"/>
      <c r="AS20" s="667"/>
      <c r="AT20" s="668"/>
      <c r="AU20" s="669"/>
      <c r="AV20" s="670"/>
      <c r="AW20" s="667"/>
      <c r="AX20" s="668"/>
      <c r="AY20" s="669"/>
      <c r="AZ20" s="670"/>
      <c r="BA20" s="667"/>
      <c r="BB20" s="668"/>
      <c r="BC20" s="669"/>
      <c r="BD20" s="671"/>
      <c r="BE20" s="675">
        <f t="shared" si="0"/>
        <v>0</v>
      </c>
      <c r="BF20" s="676"/>
      <c r="BG20" s="677">
        <f t="shared" si="1"/>
        <v>0</v>
      </c>
      <c r="BH20" s="678"/>
      <c r="BI20" s="664">
        <f>SUM(BE20:BH20)</f>
        <v>0</v>
      </c>
      <c r="BJ20" s="665"/>
      <c r="BK20" s="666"/>
    </row>
    <row r="21" spans="1:66" ht="20.25" customHeight="1">
      <c r="A21" s="184"/>
      <c r="C21" s="744" t="s">
        <v>245</v>
      </c>
      <c r="D21" s="745"/>
      <c r="E21" s="662" t="s">
        <v>255</v>
      </c>
      <c r="F21" s="663"/>
      <c r="G21" s="641"/>
      <c r="H21" s="642"/>
      <c r="I21" s="639"/>
      <c r="J21" s="640"/>
      <c r="K21" s="641"/>
      <c r="L21" s="642"/>
      <c r="M21" s="639"/>
      <c r="N21" s="640"/>
      <c r="O21" s="641"/>
      <c r="P21" s="642"/>
      <c r="Q21" s="639"/>
      <c r="R21" s="640"/>
      <c r="S21" s="641"/>
      <c r="T21" s="642"/>
      <c r="U21" s="639"/>
      <c r="V21" s="643"/>
      <c r="W21" s="644">
        <f t="shared" si="2"/>
        <v>0</v>
      </c>
      <c r="X21" s="645"/>
      <c r="Y21" s="646">
        <f t="shared" si="3"/>
        <v>0</v>
      </c>
      <c r="Z21" s="647"/>
      <c r="AA21" s="652">
        <f t="shared" si="4"/>
        <v>0</v>
      </c>
      <c r="AB21" s="652"/>
      <c r="AC21" s="652"/>
      <c r="AD21" s="249"/>
      <c r="AE21" s="744" t="s">
        <v>245</v>
      </c>
      <c r="AF21" s="745"/>
      <c r="AG21" s="662" t="s">
        <v>255</v>
      </c>
      <c r="AH21" s="663"/>
      <c r="AI21" s="648"/>
      <c r="AJ21" s="649"/>
      <c r="AK21" s="250" t="s">
        <v>167</v>
      </c>
      <c r="AL21" s="650"/>
      <c r="AM21" s="651"/>
      <c r="AN21" s="651"/>
      <c r="AO21" s="289"/>
      <c r="AP21" s="184"/>
      <c r="AS21" s="667"/>
      <c r="AT21" s="668"/>
      <c r="AU21" s="669"/>
      <c r="AV21" s="670"/>
      <c r="AW21" s="667"/>
      <c r="AX21" s="668"/>
      <c r="AY21" s="669"/>
      <c r="AZ21" s="670"/>
      <c r="BA21" s="667"/>
      <c r="BB21" s="668"/>
      <c r="BC21" s="669"/>
      <c r="BD21" s="671"/>
      <c r="BE21" s="675">
        <f t="shared" si="0"/>
        <v>0</v>
      </c>
      <c r="BF21" s="676"/>
      <c r="BG21" s="677">
        <f t="shared" si="1"/>
        <v>0</v>
      </c>
      <c r="BH21" s="678"/>
      <c r="BI21" s="664">
        <f>SUM(BE21:BH21)</f>
        <v>0</v>
      </c>
      <c r="BJ21" s="665"/>
      <c r="BK21" s="666"/>
    </row>
    <row r="22" spans="1:66" ht="20.25" customHeight="1">
      <c r="A22" s="184"/>
      <c r="C22" s="744" t="s">
        <v>246</v>
      </c>
      <c r="D22" s="745"/>
      <c r="E22" s="662" t="s">
        <v>256</v>
      </c>
      <c r="F22" s="663"/>
      <c r="G22" s="641"/>
      <c r="H22" s="642"/>
      <c r="I22" s="639"/>
      <c r="J22" s="640"/>
      <c r="K22" s="641"/>
      <c r="L22" s="642"/>
      <c r="M22" s="639"/>
      <c r="N22" s="640"/>
      <c r="O22" s="641"/>
      <c r="P22" s="642"/>
      <c r="Q22" s="639"/>
      <c r="R22" s="640"/>
      <c r="S22" s="641"/>
      <c r="T22" s="642"/>
      <c r="U22" s="639"/>
      <c r="V22" s="643"/>
      <c r="W22" s="644">
        <f t="shared" si="2"/>
        <v>0</v>
      </c>
      <c r="X22" s="645"/>
      <c r="Y22" s="646">
        <f t="shared" si="3"/>
        <v>0</v>
      </c>
      <c r="Z22" s="647"/>
      <c r="AA22" s="652">
        <f t="shared" si="4"/>
        <v>0</v>
      </c>
      <c r="AB22" s="652"/>
      <c r="AC22" s="652"/>
      <c r="AD22" s="249"/>
      <c r="AE22" s="744" t="s">
        <v>246</v>
      </c>
      <c r="AF22" s="745"/>
      <c r="AG22" s="662" t="s">
        <v>256</v>
      </c>
      <c r="AH22" s="663"/>
      <c r="AI22" s="648"/>
      <c r="AJ22" s="649"/>
      <c r="AK22" s="250" t="s">
        <v>167</v>
      </c>
      <c r="AL22" s="650"/>
      <c r="AM22" s="651"/>
      <c r="AN22" s="651"/>
      <c r="AO22" s="289"/>
      <c r="AP22" s="184"/>
      <c r="AS22" s="667"/>
      <c r="AT22" s="668"/>
      <c r="AU22" s="669"/>
      <c r="AV22" s="670"/>
      <c r="AW22" s="667"/>
      <c r="AX22" s="668"/>
      <c r="AY22" s="669"/>
      <c r="AZ22" s="670"/>
      <c r="BA22" s="667"/>
      <c r="BB22" s="668"/>
      <c r="BC22" s="669"/>
      <c r="BD22" s="671"/>
      <c r="BE22" s="675">
        <f t="shared" si="0"/>
        <v>0</v>
      </c>
      <c r="BF22" s="676"/>
      <c r="BG22" s="677">
        <f t="shared" si="1"/>
        <v>0</v>
      </c>
      <c r="BH22" s="678"/>
      <c r="BI22" s="664">
        <f>SUM(BE22:BH22)</f>
        <v>0</v>
      </c>
      <c r="BJ22" s="665"/>
      <c r="BK22" s="666"/>
    </row>
    <row r="23" spans="1:66" ht="20.25" customHeight="1">
      <c r="A23" s="184"/>
      <c r="C23" s="744" t="s">
        <v>199</v>
      </c>
      <c r="D23" s="745"/>
      <c r="E23" s="662" t="s">
        <v>249</v>
      </c>
      <c r="F23" s="663"/>
      <c r="G23" s="641"/>
      <c r="H23" s="642"/>
      <c r="I23" s="639"/>
      <c r="J23" s="640"/>
      <c r="K23" s="641"/>
      <c r="L23" s="642"/>
      <c r="M23" s="639"/>
      <c r="N23" s="640"/>
      <c r="O23" s="641"/>
      <c r="P23" s="642"/>
      <c r="Q23" s="639"/>
      <c r="R23" s="640"/>
      <c r="S23" s="641"/>
      <c r="T23" s="642"/>
      <c r="U23" s="639"/>
      <c r="V23" s="643"/>
      <c r="W23" s="644">
        <f t="shared" si="2"/>
        <v>0</v>
      </c>
      <c r="X23" s="645"/>
      <c r="Y23" s="646">
        <f t="shared" si="3"/>
        <v>0</v>
      </c>
      <c r="Z23" s="647"/>
      <c r="AA23" s="652">
        <f t="shared" si="4"/>
        <v>0</v>
      </c>
      <c r="AB23" s="652"/>
      <c r="AC23" s="652"/>
      <c r="AD23" s="249"/>
      <c r="AE23" s="744" t="s">
        <v>199</v>
      </c>
      <c r="AF23" s="745"/>
      <c r="AG23" s="662" t="s">
        <v>249</v>
      </c>
      <c r="AH23" s="663"/>
      <c r="AI23" s="648"/>
      <c r="AJ23" s="649"/>
      <c r="AK23" s="250" t="s">
        <v>167</v>
      </c>
      <c r="AL23" s="650"/>
      <c r="AM23" s="651"/>
      <c r="AN23" s="651"/>
      <c r="AO23" s="289"/>
      <c r="AP23" s="184"/>
    </row>
    <row r="24" spans="1:66" ht="15">
      <c r="A24" s="184"/>
      <c r="C24" s="281"/>
      <c r="D24" s="281"/>
      <c r="E24" s="281"/>
      <c r="F24" s="251"/>
      <c r="G24" s="251"/>
      <c r="H24" s="251"/>
      <c r="I24" s="251"/>
      <c r="J24" s="251"/>
      <c r="K24" s="251"/>
      <c r="L24" s="251"/>
      <c r="M24" s="251"/>
      <c r="N24" s="251"/>
      <c r="O24" s="251"/>
      <c r="P24" s="251"/>
      <c r="Q24" s="251"/>
      <c r="R24" s="251"/>
      <c r="S24" s="251"/>
      <c r="T24" s="251"/>
      <c r="U24" s="251"/>
      <c r="V24" s="251"/>
      <c r="W24" s="251"/>
      <c r="X24" s="251"/>
      <c r="Y24" s="251"/>
      <c r="Z24" s="66"/>
      <c r="AA24" s="251"/>
      <c r="AB24" s="251"/>
      <c r="AC24" s="251"/>
      <c r="AD24" s="251"/>
      <c r="AE24" s="66"/>
      <c r="AF24" s="281"/>
      <c r="AG24" s="281"/>
      <c r="AH24" s="281"/>
      <c r="AI24" s="251"/>
      <c r="AJ24" s="251"/>
      <c r="AK24" s="251"/>
      <c r="AO24" s="232"/>
    </row>
    <row r="25" spans="1:66" ht="15">
      <c r="A25" s="184"/>
      <c r="C25" s="281"/>
      <c r="D25" s="281"/>
      <c r="E25" s="281"/>
      <c r="F25" s="251"/>
      <c r="G25" s="251"/>
      <c r="H25" s="251"/>
      <c r="I25" s="251"/>
      <c r="J25" s="251"/>
      <c r="K25" s="251"/>
      <c r="L25" s="251"/>
      <c r="M25" s="251"/>
      <c r="N25" s="251"/>
      <c r="O25" s="251"/>
      <c r="P25" s="251"/>
      <c r="Q25" s="251"/>
      <c r="R25" s="251"/>
      <c r="S25" s="251"/>
      <c r="T25" s="251"/>
      <c r="U25" s="251"/>
      <c r="V25" s="251"/>
      <c r="W25" s="251"/>
      <c r="X25" s="251"/>
      <c r="Y25" s="251"/>
      <c r="Z25" s="66"/>
      <c r="AA25" s="251"/>
      <c r="AB25" s="251"/>
      <c r="AC25" s="251"/>
      <c r="AD25" s="251"/>
      <c r="AE25" s="66"/>
      <c r="AF25" s="281"/>
      <c r="AG25" s="281"/>
      <c r="AH25" s="281"/>
      <c r="AI25" s="251"/>
      <c r="AJ25" s="251"/>
      <c r="AK25" s="251"/>
      <c r="AO25" s="232"/>
    </row>
    <row r="26" spans="1:66" ht="13.5" customHeight="1">
      <c r="A26" s="184"/>
      <c r="C26" s="612" t="s">
        <v>168</v>
      </c>
      <c r="D26" s="613"/>
      <c r="E26" s="613"/>
      <c r="F26" s="613"/>
      <c r="G26" s="613"/>
      <c r="H26" s="613"/>
      <c r="I26" s="613"/>
      <c r="J26" s="618" t="s">
        <v>32</v>
      </c>
      <c r="K26" s="619"/>
      <c r="L26" s="620"/>
      <c r="M26" s="627"/>
      <c r="N26" s="628"/>
      <c r="O26" s="628"/>
      <c r="P26" s="629"/>
      <c r="Q26" s="636" t="s">
        <v>33</v>
      </c>
      <c r="R26" s="637"/>
      <c r="S26" s="638"/>
      <c r="T26" s="619" t="s">
        <v>34</v>
      </c>
      <c r="U26" s="619"/>
      <c r="V26" s="620"/>
      <c r="W26" s="627"/>
      <c r="X26" s="628"/>
      <c r="Y26" s="628"/>
      <c r="Z26" s="629"/>
      <c r="AA26" s="636" t="s">
        <v>33</v>
      </c>
      <c r="AB26" s="637"/>
      <c r="AC26" s="638"/>
      <c r="AD26" s="619" t="s">
        <v>35</v>
      </c>
      <c r="AE26" s="619"/>
      <c r="AF26" s="620"/>
      <c r="AG26" s="627"/>
      <c r="AH26" s="628"/>
      <c r="AI26" s="628"/>
      <c r="AJ26" s="629"/>
      <c r="AK26" s="636" t="s">
        <v>33</v>
      </c>
      <c r="AL26" s="637"/>
      <c r="AM26" s="638"/>
      <c r="AO26" s="232"/>
    </row>
    <row r="27" spans="1:66" ht="13.5" customHeight="1">
      <c r="A27" s="184"/>
      <c r="C27" s="614"/>
      <c r="D27" s="615"/>
      <c r="E27" s="615"/>
      <c r="F27" s="615"/>
      <c r="G27" s="615"/>
      <c r="H27" s="615"/>
      <c r="I27" s="615"/>
      <c r="J27" s="621"/>
      <c r="K27" s="622"/>
      <c r="L27" s="623"/>
      <c r="M27" s="630"/>
      <c r="N27" s="631"/>
      <c r="O27" s="631"/>
      <c r="P27" s="632"/>
      <c r="Q27" s="653"/>
      <c r="R27" s="654"/>
      <c r="S27" s="655"/>
      <c r="T27" s="622"/>
      <c r="U27" s="622"/>
      <c r="V27" s="623"/>
      <c r="W27" s="630"/>
      <c r="X27" s="631"/>
      <c r="Y27" s="631"/>
      <c r="Z27" s="632"/>
      <c r="AA27" s="653"/>
      <c r="AB27" s="654"/>
      <c r="AC27" s="655"/>
      <c r="AD27" s="622"/>
      <c r="AE27" s="622"/>
      <c r="AF27" s="623"/>
      <c r="AG27" s="630"/>
      <c r="AH27" s="631"/>
      <c r="AI27" s="631"/>
      <c r="AJ27" s="632"/>
      <c r="AK27" s="653"/>
      <c r="AL27" s="654"/>
      <c r="AM27" s="655"/>
      <c r="AO27" s="232"/>
      <c r="BN27" s="22" t="s">
        <v>335</v>
      </c>
    </row>
    <row r="28" spans="1:66" ht="13.5" customHeight="1">
      <c r="A28" s="184"/>
      <c r="C28" s="614"/>
      <c r="D28" s="615"/>
      <c r="E28" s="615"/>
      <c r="F28" s="615"/>
      <c r="G28" s="615"/>
      <c r="H28" s="615"/>
      <c r="I28" s="615"/>
      <c r="J28" s="621"/>
      <c r="K28" s="622"/>
      <c r="L28" s="623"/>
      <c r="M28" s="630"/>
      <c r="N28" s="631"/>
      <c r="O28" s="631"/>
      <c r="P28" s="632"/>
      <c r="Q28" s="656"/>
      <c r="R28" s="657"/>
      <c r="S28" s="658"/>
      <c r="T28" s="622"/>
      <c r="U28" s="622"/>
      <c r="V28" s="623"/>
      <c r="W28" s="630"/>
      <c r="X28" s="631"/>
      <c r="Y28" s="631"/>
      <c r="Z28" s="632"/>
      <c r="AA28" s="656"/>
      <c r="AB28" s="657"/>
      <c r="AC28" s="658"/>
      <c r="AD28" s="622"/>
      <c r="AE28" s="622"/>
      <c r="AF28" s="623"/>
      <c r="AG28" s="630"/>
      <c r="AH28" s="631"/>
      <c r="AI28" s="631"/>
      <c r="AJ28" s="632"/>
      <c r="AK28" s="656"/>
      <c r="AL28" s="657"/>
      <c r="AM28" s="658"/>
      <c r="AO28" s="232"/>
      <c r="BN28" s="22" t="s">
        <v>336</v>
      </c>
    </row>
    <row r="29" spans="1:66" s="253" customFormat="1" ht="13.5" customHeight="1">
      <c r="A29" s="252"/>
      <c r="C29" s="616"/>
      <c r="D29" s="617"/>
      <c r="E29" s="617"/>
      <c r="F29" s="617"/>
      <c r="G29" s="617"/>
      <c r="H29" s="617"/>
      <c r="I29" s="617"/>
      <c r="J29" s="624"/>
      <c r="K29" s="625"/>
      <c r="L29" s="626"/>
      <c r="M29" s="633"/>
      <c r="N29" s="634"/>
      <c r="O29" s="634"/>
      <c r="P29" s="635"/>
      <c r="Q29" s="659"/>
      <c r="R29" s="660"/>
      <c r="S29" s="661"/>
      <c r="T29" s="625"/>
      <c r="U29" s="625"/>
      <c r="V29" s="626"/>
      <c r="W29" s="633"/>
      <c r="X29" s="634"/>
      <c r="Y29" s="634"/>
      <c r="Z29" s="635"/>
      <c r="AA29" s="659"/>
      <c r="AB29" s="660"/>
      <c r="AC29" s="661"/>
      <c r="AD29" s="625"/>
      <c r="AE29" s="625"/>
      <c r="AF29" s="626"/>
      <c r="AG29" s="633"/>
      <c r="AH29" s="634"/>
      <c r="AI29" s="634"/>
      <c r="AJ29" s="635"/>
      <c r="AK29" s="659"/>
      <c r="AL29" s="660"/>
      <c r="AM29" s="661"/>
      <c r="AO29" s="254"/>
      <c r="BN29" s="253" t="s">
        <v>337</v>
      </c>
    </row>
    <row r="30" spans="1:66" s="253" customFormat="1" ht="15">
      <c r="A30" s="252"/>
      <c r="C30" s="281" t="s">
        <v>169</v>
      </c>
      <c r="D30" s="604" t="s">
        <v>170</v>
      </c>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O30" s="254"/>
      <c r="BN30" s="253" t="s">
        <v>338</v>
      </c>
    </row>
    <row r="31" spans="1:66" s="253" customFormat="1" ht="15" customHeight="1">
      <c r="A31" s="252"/>
      <c r="C31" s="281" t="s">
        <v>169</v>
      </c>
      <c r="D31" s="605" t="s">
        <v>201</v>
      </c>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O31" s="254"/>
      <c r="BN31" s="253" t="s">
        <v>339</v>
      </c>
    </row>
    <row r="32" spans="1:66" s="253" customFormat="1" ht="15" customHeight="1">
      <c r="A32" s="252"/>
      <c r="C32" s="281"/>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5"/>
      <c r="AM32" s="605"/>
      <c r="AO32" s="254"/>
      <c r="BN32" s="253" t="s">
        <v>340</v>
      </c>
    </row>
    <row r="33" spans="1:66" ht="18.75" customHeight="1">
      <c r="A33" s="184"/>
      <c r="C33" s="606" t="s">
        <v>171</v>
      </c>
      <c r="D33" s="607"/>
      <c r="E33" s="607"/>
      <c r="F33" s="607"/>
      <c r="G33" s="607"/>
      <c r="H33" s="607"/>
      <c r="I33" s="607"/>
      <c r="J33" s="607"/>
      <c r="K33" s="607"/>
      <c r="L33" s="608"/>
      <c r="M33" s="609" t="s">
        <v>172</v>
      </c>
      <c r="N33" s="610"/>
      <c r="O33" s="610"/>
      <c r="P33" s="610"/>
      <c r="Q33" s="611"/>
      <c r="R33" s="611"/>
      <c r="S33" s="611"/>
      <c r="T33" s="255" t="s">
        <v>173</v>
      </c>
      <c r="U33" s="384"/>
      <c r="V33" s="384"/>
      <c r="W33" s="384"/>
      <c r="X33" s="255" t="s">
        <v>174</v>
      </c>
      <c r="Y33" s="278"/>
      <c r="Z33" s="66"/>
      <c r="AA33" s="66"/>
      <c r="AB33" s="66"/>
      <c r="AC33" s="66"/>
      <c r="AD33" s="66"/>
      <c r="AE33" s="66"/>
      <c r="AF33" s="66"/>
      <c r="AG33" s="66"/>
      <c r="AH33" s="66"/>
      <c r="AI33" s="66"/>
      <c r="AJ33" s="66"/>
      <c r="AK33" s="66"/>
      <c r="AO33" s="232"/>
      <c r="BN33" s="253" t="s">
        <v>341</v>
      </c>
    </row>
    <row r="34" spans="1:66" ht="15">
      <c r="A34" s="184"/>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O34" s="232"/>
      <c r="BN34" s="253" t="s">
        <v>342</v>
      </c>
    </row>
    <row r="35" spans="1:66" ht="18.75" customHeight="1">
      <c r="A35" s="184"/>
      <c r="C35" s="591" t="s">
        <v>175</v>
      </c>
      <c r="D35" s="592"/>
      <c r="E35" s="592"/>
      <c r="F35" s="592"/>
      <c r="G35" s="592"/>
      <c r="H35" s="592"/>
      <c r="I35" s="592"/>
      <c r="J35" s="592"/>
      <c r="K35" s="592"/>
      <c r="L35" s="593"/>
      <c r="M35" s="594" t="s">
        <v>176</v>
      </c>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6"/>
      <c r="AN35" s="234"/>
      <c r="AO35" s="232"/>
    </row>
    <row r="36" spans="1:66" ht="18.75" customHeight="1">
      <c r="A36" s="184"/>
      <c r="C36" s="591" t="s">
        <v>177</v>
      </c>
      <c r="D36" s="592"/>
      <c r="E36" s="592"/>
      <c r="F36" s="592"/>
      <c r="G36" s="592"/>
      <c r="H36" s="592"/>
      <c r="I36" s="592"/>
      <c r="J36" s="592"/>
      <c r="K36" s="592"/>
      <c r="L36" s="593"/>
      <c r="M36" s="594" t="s">
        <v>178</v>
      </c>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5"/>
      <c r="AM36" s="596"/>
      <c r="AN36" s="234"/>
      <c r="AO36" s="232"/>
    </row>
    <row r="37" spans="1:66" ht="18.75" customHeight="1">
      <c r="A37" s="184"/>
      <c r="C37" s="66"/>
      <c r="D37" s="256" t="s">
        <v>179</v>
      </c>
      <c r="E37" s="597" t="s">
        <v>180</v>
      </c>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66"/>
      <c r="AK37" s="66"/>
      <c r="AO37" s="232"/>
    </row>
    <row r="38" spans="1:66" ht="15">
      <c r="A38" s="184"/>
      <c r="C38" s="66"/>
      <c r="D38" s="25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66"/>
      <c r="AK38" s="66"/>
      <c r="AO38" s="232"/>
    </row>
    <row r="39" spans="1:66" ht="15">
      <c r="A39" s="184"/>
      <c r="C39" s="258" t="s">
        <v>181</v>
      </c>
      <c r="D39" s="259"/>
      <c r="E39" s="259"/>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60"/>
      <c r="AN39" s="66"/>
      <c r="AO39" s="232"/>
    </row>
    <row r="40" spans="1:66" ht="15">
      <c r="A40" s="184"/>
      <c r="C40" s="598"/>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600"/>
      <c r="AN40" s="223"/>
      <c r="AO40" s="232"/>
    </row>
    <row r="41" spans="1:66" ht="15">
      <c r="A41" s="184"/>
      <c r="C41" s="598"/>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600"/>
      <c r="AN41" s="223"/>
      <c r="AO41" s="232"/>
    </row>
    <row r="42" spans="1:66" ht="15">
      <c r="A42" s="184"/>
      <c r="C42" s="598"/>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600"/>
      <c r="AN42" s="223"/>
      <c r="AO42" s="232"/>
    </row>
    <row r="43" spans="1:66" ht="15">
      <c r="A43" s="184"/>
      <c r="C43" s="598"/>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600"/>
      <c r="AN43" s="223"/>
      <c r="AO43" s="232"/>
    </row>
    <row r="44" spans="1:66" ht="15">
      <c r="A44" s="184"/>
      <c r="C44" s="601"/>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3"/>
      <c r="AN44" s="223"/>
      <c r="AO44" s="232"/>
    </row>
    <row r="45" spans="1:66" ht="9.75" customHeight="1">
      <c r="A45" s="184"/>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O45" s="232"/>
    </row>
    <row r="46" spans="1:66" ht="18.75" customHeight="1">
      <c r="A46" s="184"/>
      <c r="C46" s="66"/>
      <c r="D46" s="66" t="s">
        <v>182</v>
      </c>
      <c r="E46" s="66"/>
      <c r="F46" s="66"/>
      <c r="G46" s="66"/>
      <c r="H46" s="66"/>
      <c r="I46" s="66"/>
      <c r="J46" s="66"/>
      <c r="K46" s="66"/>
      <c r="L46" s="66"/>
      <c r="M46" s="66"/>
      <c r="N46" s="66"/>
      <c r="O46" s="66"/>
      <c r="P46" s="66"/>
      <c r="Q46" s="66"/>
      <c r="R46" s="66"/>
      <c r="S46" s="66"/>
      <c r="T46" s="66"/>
      <c r="U46" s="66"/>
      <c r="V46" s="66"/>
      <c r="W46" s="66"/>
      <c r="X46" s="66"/>
      <c r="Y46" s="66"/>
      <c r="Z46" s="66"/>
      <c r="AA46" s="66"/>
      <c r="AB46" s="590" t="str">
        <f>様式４!AA4</f>
        <v>令和５年</v>
      </c>
      <c r="AC46" s="590"/>
      <c r="AD46" s="590"/>
      <c r="AE46" s="590"/>
      <c r="AF46" s="590"/>
      <c r="AG46" s="581"/>
      <c r="AH46" s="581"/>
      <c r="AI46" s="66" t="s">
        <v>15</v>
      </c>
      <c r="AJ46" s="581"/>
      <c r="AK46" s="581"/>
      <c r="AL46" s="22" t="s">
        <v>16</v>
      </c>
      <c r="AO46" s="232"/>
    </row>
    <row r="47" spans="1:66" ht="19.5" customHeight="1">
      <c r="A47" s="184"/>
      <c r="C47" s="66"/>
      <c r="D47" s="261"/>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O47" s="232"/>
    </row>
    <row r="48" spans="1:66" ht="18.75" customHeight="1">
      <c r="A48" s="184"/>
      <c r="C48" s="587" t="s">
        <v>18</v>
      </c>
      <c r="D48" s="587"/>
      <c r="E48" s="587"/>
      <c r="F48" s="421" t="str">
        <f>IF(様式４!W10="","",様式４!W10)</f>
        <v/>
      </c>
      <c r="G48" s="421"/>
      <c r="H48" s="421"/>
      <c r="I48" s="421"/>
      <c r="J48" s="421"/>
      <c r="K48" s="421"/>
      <c r="L48" s="421"/>
      <c r="M48" s="421"/>
      <c r="N48" s="421"/>
      <c r="O48" s="421"/>
      <c r="P48" s="421"/>
      <c r="Q48" s="421"/>
      <c r="R48" s="421"/>
      <c r="S48" s="421"/>
      <c r="T48" s="421"/>
      <c r="U48" s="421"/>
      <c r="V48" s="421"/>
      <c r="W48" s="421"/>
      <c r="X48" s="212"/>
      <c r="Y48" s="588" t="s">
        <v>131</v>
      </c>
      <c r="Z48" s="588"/>
      <c r="AA48" s="588" t="str">
        <f>IF(様式４!W13="","",様式４!W13)</f>
        <v/>
      </c>
      <c r="AB48" s="588"/>
      <c r="AC48" s="588"/>
      <c r="AD48" s="588"/>
      <c r="AE48" s="588"/>
      <c r="AF48" s="588"/>
      <c r="AG48" s="588"/>
      <c r="AH48" s="588"/>
      <c r="AI48" s="588"/>
      <c r="AJ48" s="588"/>
      <c r="AK48" s="588"/>
      <c r="AL48" s="588"/>
      <c r="AM48" s="242" t="s">
        <v>183</v>
      </c>
      <c r="AO48" s="232"/>
    </row>
    <row r="49" spans="1:46" ht="21" customHeight="1">
      <c r="A49" s="184"/>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O49" s="232"/>
    </row>
    <row r="50" spans="1:46" ht="20.25" customHeight="1">
      <c r="A50" s="184"/>
      <c r="C50" s="589" t="s">
        <v>184</v>
      </c>
      <c r="D50" s="589"/>
      <c r="E50" s="589"/>
      <c r="F50" s="589"/>
      <c r="G50" s="589"/>
      <c r="H50" s="382"/>
      <c r="I50" s="382"/>
      <c r="J50" s="382"/>
      <c r="K50" s="590" t="s">
        <v>185</v>
      </c>
      <c r="L50" s="590"/>
      <c r="M50" s="382"/>
      <c r="N50" s="382"/>
      <c r="O50" s="382"/>
      <c r="P50" s="382"/>
      <c r="Q50" s="382"/>
      <c r="R50" s="382"/>
      <c r="S50" s="382"/>
      <c r="T50" s="382"/>
      <c r="V50" s="589" t="s">
        <v>186</v>
      </c>
      <c r="W50" s="589"/>
      <c r="X50" s="589"/>
      <c r="Y50" s="589"/>
      <c r="Z50" s="589"/>
      <c r="AA50" s="382"/>
      <c r="AB50" s="382"/>
      <c r="AC50" s="382"/>
      <c r="AD50" s="590" t="s">
        <v>187</v>
      </c>
      <c r="AE50" s="590"/>
      <c r="AF50" s="382"/>
      <c r="AG50" s="382"/>
      <c r="AH50" s="382"/>
      <c r="AI50" s="382"/>
      <c r="AJ50" s="382"/>
      <c r="AK50" s="382"/>
      <c r="AL50" s="382"/>
      <c r="AM50" s="382"/>
      <c r="AO50" s="232"/>
    </row>
    <row r="51" spans="1:46" ht="9" customHeight="1">
      <c r="A51" s="184"/>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O51" s="232"/>
    </row>
    <row r="52" spans="1:46" ht="19.5" customHeight="1">
      <c r="A52" s="184"/>
      <c r="C52" s="582" t="s">
        <v>188</v>
      </c>
      <c r="D52" s="582"/>
      <c r="E52" s="582"/>
      <c r="F52" s="582"/>
      <c r="G52" s="582"/>
      <c r="H52" s="583"/>
      <c r="I52" s="583"/>
      <c r="J52" s="583"/>
      <c r="K52" s="583"/>
      <c r="L52" s="583"/>
      <c r="M52" s="583"/>
      <c r="N52" s="583"/>
      <c r="O52" s="583"/>
      <c r="P52" s="583"/>
      <c r="Q52" s="583"/>
      <c r="R52" s="583"/>
      <c r="S52" s="583"/>
      <c r="T52" s="583"/>
      <c r="V52" s="582" t="s">
        <v>188</v>
      </c>
      <c r="W52" s="582"/>
      <c r="X52" s="582"/>
      <c r="Y52" s="582"/>
      <c r="Z52" s="582"/>
      <c r="AA52" s="583"/>
      <c r="AB52" s="583"/>
      <c r="AC52" s="583"/>
      <c r="AD52" s="583"/>
      <c r="AE52" s="583"/>
      <c r="AF52" s="583"/>
      <c r="AG52" s="583"/>
      <c r="AH52" s="583"/>
      <c r="AI52" s="583"/>
      <c r="AJ52" s="583"/>
      <c r="AK52" s="583"/>
      <c r="AL52" s="583"/>
      <c r="AM52" s="583"/>
      <c r="AO52" s="232"/>
      <c r="AT52" s="262"/>
    </row>
    <row r="53" spans="1:46" ht="15">
      <c r="A53" s="184"/>
      <c r="C53" s="66"/>
      <c r="D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O53" s="232"/>
    </row>
    <row r="54" spans="1:46" ht="15">
      <c r="A54" s="184"/>
      <c r="C54" s="66"/>
      <c r="D54" s="66"/>
      <c r="E54" s="66" t="s">
        <v>189</v>
      </c>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H54" s="584" t="s">
        <v>190</v>
      </c>
      <c r="AI54" s="585"/>
      <c r="AJ54" s="585"/>
      <c r="AK54" s="585"/>
      <c r="AL54" s="585"/>
      <c r="AM54" s="586"/>
      <c r="AO54" s="232"/>
    </row>
    <row r="55" spans="1:46" ht="18.75" customHeight="1">
      <c r="A55" s="184"/>
      <c r="C55" s="66"/>
      <c r="D55" s="66"/>
      <c r="E55" s="66"/>
      <c r="F55" s="66"/>
      <c r="G55" s="280"/>
      <c r="H55" s="280"/>
      <c r="I55" s="263"/>
      <c r="J55" s="280"/>
      <c r="K55" s="280"/>
      <c r="L55" s="280"/>
      <c r="M55" s="280"/>
      <c r="N55" s="280"/>
      <c r="O55" s="264"/>
      <c r="P55" s="264"/>
      <c r="Q55" s="264"/>
      <c r="R55" s="264"/>
      <c r="S55" s="264"/>
      <c r="T55" s="264"/>
      <c r="U55" s="264"/>
      <c r="V55" s="264"/>
      <c r="W55" s="264"/>
      <c r="X55" s="62"/>
      <c r="Y55" s="62"/>
      <c r="Z55" s="62"/>
      <c r="AA55" s="62"/>
      <c r="AB55" s="62"/>
      <c r="AC55" s="62"/>
      <c r="AD55" s="62"/>
      <c r="AE55" s="62"/>
      <c r="AF55" s="248"/>
      <c r="AH55" s="417"/>
      <c r="AI55" s="418"/>
      <c r="AJ55" s="418"/>
      <c r="AK55" s="418"/>
      <c r="AL55" s="418"/>
      <c r="AM55" s="419"/>
      <c r="AO55" s="232"/>
    </row>
    <row r="56" spans="1:46" ht="18.75" customHeight="1">
      <c r="A56" s="184"/>
      <c r="C56" s="66"/>
      <c r="D56" s="66"/>
      <c r="E56" s="66"/>
      <c r="F56" s="66"/>
      <c r="G56" s="263"/>
      <c r="H56" s="66"/>
      <c r="I56" s="66"/>
      <c r="J56" s="66"/>
      <c r="K56" s="66"/>
      <c r="L56" s="66"/>
      <c r="M56" s="263"/>
      <c r="N56" s="66"/>
      <c r="O56" s="66"/>
      <c r="P56" s="66"/>
      <c r="Q56" s="66"/>
      <c r="R56" s="65"/>
      <c r="S56" s="65"/>
      <c r="T56" s="65"/>
      <c r="U56" s="65"/>
      <c r="V56" s="65"/>
      <c r="W56" s="65"/>
      <c r="X56" s="65"/>
      <c r="Y56" s="65"/>
      <c r="Z56" s="65"/>
      <c r="AA56" s="65"/>
      <c r="AB56" s="65"/>
      <c r="AC56" s="65"/>
      <c r="AD56" s="65"/>
      <c r="AE56" s="65"/>
      <c r="AH56" s="420"/>
      <c r="AI56" s="421"/>
      <c r="AJ56" s="421"/>
      <c r="AK56" s="421"/>
      <c r="AL56" s="421"/>
      <c r="AM56" s="422"/>
      <c r="AO56" s="232"/>
    </row>
    <row r="57" spans="1:46" ht="15.6" thickBot="1">
      <c r="A57" s="265"/>
      <c r="B57" s="266"/>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6"/>
      <c r="AM57" s="266"/>
      <c r="AN57" s="266"/>
      <c r="AO57" s="268"/>
    </row>
    <row r="58" spans="1:46" ht="20.100000000000001" customHeight="1">
      <c r="A58" s="580" t="s">
        <v>262</v>
      </c>
      <c r="B58" s="580"/>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row>
    <row r="59" spans="1:46" ht="20.100000000000001" customHeight="1">
      <c r="A59" s="580"/>
      <c r="B59" s="580"/>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0"/>
      <c r="AN59" s="580"/>
      <c r="AO59" s="580"/>
    </row>
  </sheetData>
  <mergeCells count="277">
    <mergeCell ref="G18:H18"/>
    <mergeCell ref="G19:H19"/>
    <mergeCell ref="G20:H20"/>
    <mergeCell ref="G21:H21"/>
    <mergeCell ref="G22:H22"/>
    <mergeCell ref="G23:H23"/>
    <mergeCell ref="AE15:AK16"/>
    <mergeCell ref="AE17:AH17"/>
    <mergeCell ref="AE18:AF18"/>
    <mergeCell ref="AG18:AH18"/>
    <mergeCell ref="AE19:AF19"/>
    <mergeCell ref="AG19:AH19"/>
    <mergeCell ref="AE20:AF20"/>
    <mergeCell ref="AG20:AH20"/>
    <mergeCell ref="AE21:AF21"/>
    <mergeCell ref="AG21:AH21"/>
    <mergeCell ref="AE22:AF22"/>
    <mergeCell ref="AG22:AH22"/>
    <mergeCell ref="AE23:AF23"/>
    <mergeCell ref="Y18:Z18"/>
    <mergeCell ref="AA18:AC18"/>
    <mergeCell ref="S19:T19"/>
    <mergeCell ref="U19:V19"/>
    <mergeCell ref="Y19:Z19"/>
    <mergeCell ref="I22:J22"/>
    <mergeCell ref="K22:L22"/>
    <mergeCell ref="AA48:AL48"/>
    <mergeCell ref="C17:D17"/>
    <mergeCell ref="C18:D18"/>
    <mergeCell ref="C19:D19"/>
    <mergeCell ref="C20:D20"/>
    <mergeCell ref="C21:D21"/>
    <mergeCell ref="C22:D22"/>
    <mergeCell ref="C23:D23"/>
    <mergeCell ref="Q19:R19"/>
    <mergeCell ref="I21:J21"/>
    <mergeCell ref="K21:L21"/>
    <mergeCell ref="M21:N21"/>
    <mergeCell ref="O21:P21"/>
    <mergeCell ref="Q21:R21"/>
    <mergeCell ref="W20:X20"/>
    <mergeCell ref="Y20:Z20"/>
    <mergeCell ref="AA20:AC20"/>
    <mergeCell ref="AI20:AJ20"/>
    <mergeCell ref="AL20:AN20"/>
    <mergeCell ref="M22:N22"/>
    <mergeCell ref="G17:H17"/>
    <mergeCell ref="E17:F17"/>
    <mergeCell ref="E18:F18"/>
    <mergeCell ref="E19:F19"/>
    <mergeCell ref="E20:F20"/>
    <mergeCell ref="E21:F21"/>
    <mergeCell ref="E22:F22"/>
    <mergeCell ref="E23:F23"/>
    <mergeCell ref="AU18:AV18"/>
    <mergeCell ref="AS18:AT18"/>
    <mergeCell ref="AL19:AN19"/>
    <mergeCell ref="AA19:AC19"/>
    <mergeCell ref="AI19:AJ19"/>
    <mergeCell ref="I20:J20"/>
    <mergeCell ref="K20:L20"/>
    <mergeCell ref="M20:N20"/>
    <mergeCell ref="O20:P20"/>
    <mergeCell ref="Q20:R20"/>
    <mergeCell ref="S20:T20"/>
    <mergeCell ref="U20:V20"/>
    <mergeCell ref="I19:J19"/>
    <mergeCell ref="K19:L19"/>
    <mergeCell ref="M19:N19"/>
    <mergeCell ref="O19:P19"/>
    <mergeCell ref="W19:X19"/>
    <mergeCell ref="AI21:AJ21"/>
    <mergeCell ref="BI21:BK21"/>
    <mergeCell ref="BG21:BH21"/>
    <mergeCell ref="BE21:BF21"/>
    <mergeCell ref="AY21:AZ21"/>
    <mergeCell ref="AW21:AX21"/>
    <mergeCell ref="AU21:AV21"/>
    <mergeCell ref="AS21:AT21"/>
    <mergeCell ref="AU19:AV19"/>
    <mergeCell ref="AS19:AT19"/>
    <mergeCell ref="BE20:BF20"/>
    <mergeCell ref="BG20:BH20"/>
    <mergeCell ref="BI20:BK20"/>
    <mergeCell ref="AS20:AT20"/>
    <mergeCell ref="AU20:AV20"/>
    <mergeCell ref="AW20:AX20"/>
    <mergeCell ref="AY20:AZ20"/>
    <mergeCell ref="BA20:BB20"/>
    <mergeCell ref="BC20:BD20"/>
    <mergeCell ref="BA21:BB21"/>
    <mergeCell ref="BC21:BD21"/>
    <mergeCell ref="BE18:BF18"/>
    <mergeCell ref="BG18:BH18"/>
    <mergeCell ref="BI18:BK18"/>
    <mergeCell ref="AW18:AX18"/>
    <mergeCell ref="AY18:AZ18"/>
    <mergeCell ref="BI19:BK19"/>
    <mergeCell ref="AW19:AX19"/>
    <mergeCell ref="AY19:AZ19"/>
    <mergeCell ref="BA19:BB19"/>
    <mergeCell ref="BC19:BD19"/>
    <mergeCell ref="BE19:BF19"/>
    <mergeCell ref="BG19:BH19"/>
    <mergeCell ref="BI22:BK22"/>
    <mergeCell ref="BG22:BH22"/>
    <mergeCell ref="BE22:BF22"/>
    <mergeCell ref="BC22:BD22"/>
    <mergeCell ref="BA22:BB22"/>
    <mergeCell ref="AY22:AZ22"/>
    <mergeCell ref="AW22:AX22"/>
    <mergeCell ref="AU22:AV22"/>
    <mergeCell ref="AS22:AT22"/>
    <mergeCell ref="C2:X2"/>
    <mergeCell ref="AH2:AI2"/>
    <mergeCell ref="AK2:AL2"/>
    <mergeCell ref="C3:X3"/>
    <mergeCell ref="AH3:AI3"/>
    <mergeCell ref="AK3:AL3"/>
    <mergeCell ref="AH4:AI4"/>
    <mergeCell ref="AK4:AL4"/>
    <mergeCell ref="C6:AK6"/>
    <mergeCell ref="AA2:AD2"/>
    <mergeCell ref="AA3:AD3"/>
    <mergeCell ref="AA4:AD4"/>
    <mergeCell ref="C7:AK7"/>
    <mergeCell ref="C9:F10"/>
    <mergeCell ref="G9:N10"/>
    <mergeCell ref="O9:Q9"/>
    <mergeCell ref="R9:AM9"/>
    <mergeCell ref="O10:Q10"/>
    <mergeCell ref="R10:AM10"/>
    <mergeCell ref="C11:F11"/>
    <mergeCell ref="H11:X11"/>
    <mergeCell ref="AA11:AB11"/>
    <mergeCell ref="AC11:AM11"/>
    <mergeCell ref="C12:F12"/>
    <mergeCell ref="AA12:AB12"/>
    <mergeCell ref="AC12:AM12"/>
    <mergeCell ref="C13:F13"/>
    <mergeCell ref="M16:N16"/>
    <mergeCell ref="O16:P16"/>
    <mergeCell ref="Q16:R16"/>
    <mergeCell ref="S16:T16"/>
    <mergeCell ref="AA13:AB13"/>
    <mergeCell ref="AC13:AM13"/>
    <mergeCell ref="K15:N15"/>
    <mergeCell ref="O15:R15"/>
    <mergeCell ref="S15:V15"/>
    <mergeCell ref="W15:AC15"/>
    <mergeCell ref="G12:X12"/>
    <mergeCell ref="G13:X13"/>
    <mergeCell ref="G15:J15"/>
    <mergeCell ref="G16:H16"/>
    <mergeCell ref="C15:F16"/>
    <mergeCell ref="BI16:BK16"/>
    <mergeCell ref="I17:J17"/>
    <mergeCell ref="K17:L17"/>
    <mergeCell ref="M17:N17"/>
    <mergeCell ref="O17:P17"/>
    <mergeCell ref="Q17:R17"/>
    <mergeCell ref="S17:T17"/>
    <mergeCell ref="U17:V17"/>
    <mergeCell ref="AW16:AX16"/>
    <mergeCell ref="AY16:AZ16"/>
    <mergeCell ref="BA16:BB16"/>
    <mergeCell ref="BC16:BD16"/>
    <mergeCell ref="BE16:BF16"/>
    <mergeCell ref="BG16:BH16"/>
    <mergeCell ref="U16:V16"/>
    <mergeCell ref="W16:X16"/>
    <mergeCell ref="Y16:Z16"/>
    <mergeCell ref="AA16:AC16"/>
    <mergeCell ref="AS16:AT16"/>
    <mergeCell ref="AU16:AV16"/>
    <mergeCell ref="I16:J16"/>
    <mergeCell ref="K16:L16"/>
    <mergeCell ref="BE17:BF17"/>
    <mergeCell ref="BG17:BH17"/>
    <mergeCell ref="BI17:BK17"/>
    <mergeCell ref="I18:J18"/>
    <mergeCell ref="K18:L18"/>
    <mergeCell ref="M18:N18"/>
    <mergeCell ref="O18:P18"/>
    <mergeCell ref="Q18:R18"/>
    <mergeCell ref="AS17:AT17"/>
    <mergeCell ref="AU17:AV17"/>
    <mergeCell ref="AW17:AX17"/>
    <mergeCell ref="AY17:AZ17"/>
    <mergeCell ref="BA17:BB17"/>
    <mergeCell ref="BC17:BD17"/>
    <mergeCell ref="W17:X17"/>
    <mergeCell ref="Y17:Z17"/>
    <mergeCell ref="AA17:AC17"/>
    <mergeCell ref="AI17:AK17"/>
    <mergeCell ref="AL17:AO17"/>
    <mergeCell ref="BA18:BB18"/>
    <mergeCell ref="BC18:BD18"/>
    <mergeCell ref="AI18:AJ18"/>
    <mergeCell ref="AL18:AN18"/>
    <mergeCell ref="S18:T18"/>
    <mergeCell ref="U18:V18"/>
    <mergeCell ref="W18:X18"/>
    <mergeCell ref="AL21:AN21"/>
    <mergeCell ref="S21:T21"/>
    <mergeCell ref="U21:V21"/>
    <mergeCell ref="W21:X21"/>
    <mergeCell ref="Y21:Z21"/>
    <mergeCell ref="AA21:AC21"/>
    <mergeCell ref="AI22:AJ22"/>
    <mergeCell ref="AL22:AN22"/>
    <mergeCell ref="U22:V22"/>
    <mergeCell ref="W22:X22"/>
    <mergeCell ref="Y22:Z22"/>
    <mergeCell ref="O22:P22"/>
    <mergeCell ref="Q22:R22"/>
    <mergeCell ref="AI23:AJ23"/>
    <mergeCell ref="AL23:AN23"/>
    <mergeCell ref="AA22:AC22"/>
    <mergeCell ref="S22:T22"/>
    <mergeCell ref="AA26:AC26"/>
    <mergeCell ref="AD26:AF29"/>
    <mergeCell ref="AG26:AJ29"/>
    <mergeCell ref="AK26:AM26"/>
    <mergeCell ref="Q27:S29"/>
    <mergeCell ref="AA27:AC29"/>
    <mergeCell ref="AK27:AM29"/>
    <mergeCell ref="AA23:AC23"/>
    <mergeCell ref="AG23:AH23"/>
    <mergeCell ref="C26:I29"/>
    <mergeCell ref="J26:L29"/>
    <mergeCell ref="M26:P29"/>
    <mergeCell ref="Q26:S26"/>
    <mergeCell ref="T26:V29"/>
    <mergeCell ref="W26:Z29"/>
    <mergeCell ref="I23:J23"/>
    <mergeCell ref="K23:L23"/>
    <mergeCell ref="M23:N23"/>
    <mergeCell ref="O23:P23"/>
    <mergeCell ref="Q23:R23"/>
    <mergeCell ref="S23:T23"/>
    <mergeCell ref="U23:V23"/>
    <mergeCell ref="W23:X23"/>
    <mergeCell ref="Y23:Z23"/>
    <mergeCell ref="C35:L35"/>
    <mergeCell ref="M35:AM35"/>
    <mergeCell ref="C36:L36"/>
    <mergeCell ref="M36:AM36"/>
    <mergeCell ref="E37:AI38"/>
    <mergeCell ref="C40:AM44"/>
    <mergeCell ref="D30:AM30"/>
    <mergeCell ref="D31:AM32"/>
    <mergeCell ref="C33:L33"/>
    <mergeCell ref="M33:P33"/>
    <mergeCell ref="Q33:S33"/>
    <mergeCell ref="U33:W33"/>
    <mergeCell ref="AH55:AM56"/>
    <mergeCell ref="A58:AO59"/>
    <mergeCell ref="AG46:AH46"/>
    <mergeCell ref="AJ46:AK46"/>
    <mergeCell ref="AA50:AC50"/>
    <mergeCell ref="AF50:AM50"/>
    <mergeCell ref="C52:G52"/>
    <mergeCell ref="H52:T52"/>
    <mergeCell ref="V52:Z52"/>
    <mergeCell ref="AA52:AM52"/>
    <mergeCell ref="AH54:AM54"/>
    <mergeCell ref="C48:E48"/>
    <mergeCell ref="F48:W48"/>
    <mergeCell ref="Y48:Z48"/>
    <mergeCell ref="C50:G50"/>
    <mergeCell ref="H50:J50"/>
    <mergeCell ref="K50:L50"/>
    <mergeCell ref="M50:T50"/>
    <mergeCell ref="V50:Z50"/>
    <mergeCell ref="AD50:AE50"/>
    <mergeCell ref="AB46:AF46"/>
  </mergeCells>
  <phoneticPr fontId="2"/>
  <dataValidations count="4">
    <dataValidation type="list" allowBlank="1" showInputMessage="1" showErrorMessage="1" sqref="WMW983065 JW27 TS27 ADO27 ANK27 AXG27 BHC27 BQY27 CAU27 CKQ27 CUM27 DEI27 DOE27 DYA27 EHW27 ERS27 FBO27 FLK27 FVG27 GFC27 GOY27 GYU27 HIQ27 HSM27 ICI27 IME27 IWA27 JFW27 JPS27 JZO27 KJK27 KTG27 LDC27 LMY27 LWU27 MGQ27 MQM27 NAI27 NKE27 NUA27 ODW27 ONS27 OXO27 PHK27 PRG27 QBC27 QKY27 QUU27 REQ27 ROM27 RYI27 SIE27 SSA27 TBW27 TLS27 TVO27 UFK27 UPG27 UZC27 VIY27 VSU27 WCQ27 WMM27 WWI27 AA65561 JW65561 TS65561 ADO65561 ANK65561 AXG65561 BHC65561 BQY65561 CAU65561 CKQ65561 CUM65561 DEI65561 DOE65561 DYA65561 EHW65561 ERS65561 FBO65561 FLK65561 FVG65561 GFC65561 GOY65561 GYU65561 HIQ65561 HSM65561 ICI65561 IME65561 IWA65561 JFW65561 JPS65561 JZO65561 KJK65561 KTG65561 LDC65561 LMY65561 LWU65561 MGQ65561 MQM65561 NAI65561 NKE65561 NUA65561 ODW65561 ONS65561 OXO65561 PHK65561 PRG65561 QBC65561 QKY65561 QUU65561 REQ65561 ROM65561 RYI65561 SIE65561 SSA65561 TBW65561 TLS65561 TVO65561 UFK65561 UPG65561 UZC65561 VIY65561 VSU65561 WCQ65561 WMM65561 WWI65561 AA131097 JW131097 TS131097 ADO131097 ANK131097 AXG131097 BHC131097 BQY131097 CAU131097 CKQ131097 CUM131097 DEI131097 DOE131097 DYA131097 EHW131097 ERS131097 FBO131097 FLK131097 FVG131097 GFC131097 GOY131097 GYU131097 HIQ131097 HSM131097 ICI131097 IME131097 IWA131097 JFW131097 JPS131097 JZO131097 KJK131097 KTG131097 LDC131097 LMY131097 LWU131097 MGQ131097 MQM131097 NAI131097 NKE131097 NUA131097 ODW131097 ONS131097 OXO131097 PHK131097 PRG131097 QBC131097 QKY131097 QUU131097 REQ131097 ROM131097 RYI131097 SIE131097 SSA131097 TBW131097 TLS131097 TVO131097 UFK131097 UPG131097 UZC131097 VIY131097 VSU131097 WCQ131097 WMM131097 WWI131097 AA196633 JW196633 TS196633 ADO196633 ANK196633 AXG196633 BHC196633 BQY196633 CAU196633 CKQ196633 CUM196633 DEI196633 DOE196633 DYA196633 EHW196633 ERS196633 FBO196633 FLK196633 FVG196633 GFC196633 GOY196633 GYU196633 HIQ196633 HSM196633 ICI196633 IME196633 IWA196633 JFW196633 JPS196633 JZO196633 KJK196633 KTG196633 LDC196633 LMY196633 LWU196633 MGQ196633 MQM196633 NAI196633 NKE196633 NUA196633 ODW196633 ONS196633 OXO196633 PHK196633 PRG196633 QBC196633 QKY196633 QUU196633 REQ196633 ROM196633 RYI196633 SIE196633 SSA196633 TBW196633 TLS196633 TVO196633 UFK196633 UPG196633 UZC196633 VIY196633 VSU196633 WCQ196633 WMM196633 WWI196633 AA262169 JW262169 TS262169 ADO262169 ANK262169 AXG262169 BHC262169 BQY262169 CAU262169 CKQ262169 CUM262169 DEI262169 DOE262169 DYA262169 EHW262169 ERS262169 FBO262169 FLK262169 FVG262169 GFC262169 GOY262169 GYU262169 HIQ262169 HSM262169 ICI262169 IME262169 IWA262169 JFW262169 JPS262169 JZO262169 KJK262169 KTG262169 LDC262169 LMY262169 LWU262169 MGQ262169 MQM262169 NAI262169 NKE262169 NUA262169 ODW262169 ONS262169 OXO262169 PHK262169 PRG262169 QBC262169 QKY262169 QUU262169 REQ262169 ROM262169 RYI262169 SIE262169 SSA262169 TBW262169 TLS262169 TVO262169 UFK262169 UPG262169 UZC262169 VIY262169 VSU262169 WCQ262169 WMM262169 WWI262169 AA327705 JW327705 TS327705 ADO327705 ANK327705 AXG327705 BHC327705 BQY327705 CAU327705 CKQ327705 CUM327705 DEI327705 DOE327705 DYA327705 EHW327705 ERS327705 FBO327705 FLK327705 FVG327705 GFC327705 GOY327705 GYU327705 HIQ327705 HSM327705 ICI327705 IME327705 IWA327705 JFW327705 JPS327705 JZO327705 KJK327705 KTG327705 LDC327705 LMY327705 LWU327705 MGQ327705 MQM327705 NAI327705 NKE327705 NUA327705 ODW327705 ONS327705 OXO327705 PHK327705 PRG327705 QBC327705 QKY327705 QUU327705 REQ327705 ROM327705 RYI327705 SIE327705 SSA327705 TBW327705 TLS327705 TVO327705 UFK327705 UPG327705 UZC327705 VIY327705 VSU327705 WCQ327705 WMM327705 WWI327705 AA393241 JW393241 TS393241 ADO393241 ANK393241 AXG393241 BHC393241 BQY393241 CAU393241 CKQ393241 CUM393241 DEI393241 DOE393241 DYA393241 EHW393241 ERS393241 FBO393241 FLK393241 FVG393241 GFC393241 GOY393241 GYU393241 HIQ393241 HSM393241 ICI393241 IME393241 IWA393241 JFW393241 JPS393241 JZO393241 KJK393241 KTG393241 LDC393241 LMY393241 LWU393241 MGQ393241 MQM393241 NAI393241 NKE393241 NUA393241 ODW393241 ONS393241 OXO393241 PHK393241 PRG393241 QBC393241 QKY393241 QUU393241 REQ393241 ROM393241 RYI393241 SIE393241 SSA393241 TBW393241 TLS393241 TVO393241 UFK393241 UPG393241 UZC393241 VIY393241 VSU393241 WCQ393241 WMM393241 WWI393241 AA458777 JW458777 TS458777 ADO458777 ANK458777 AXG458777 BHC458777 BQY458777 CAU458777 CKQ458777 CUM458777 DEI458777 DOE458777 DYA458777 EHW458777 ERS458777 FBO458777 FLK458777 FVG458777 GFC458777 GOY458777 GYU458777 HIQ458777 HSM458777 ICI458777 IME458777 IWA458777 JFW458777 JPS458777 JZO458777 KJK458777 KTG458777 LDC458777 LMY458777 LWU458777 MGQ458777 MQM458777 NAI458777 NKE458777 NUA458777 ODW458777 ONS458777 OXO458777 PHK458777 PRG458777 QBC458777 QKY458777 QUU458777 REQ458777 ROM458777 RYI458777 SIE458777 SSA458777 TBW458777 TLS458777 TVO458777 UFK458777 UPG458777 UZC458777 VIY458777 VSU458777 WCQ458777 WMM458777 WWI458777 AA524313 JW524313 TS524313 ADO524313 ANK524313 AXG524313 BHC524313 BQY524313 CAU524313 CKQ524313 CUM524313 DEI524313 DOE524313 DYA524313 EHW524313 ERS524313 FBO524313 FLK524313 FVG524313 GFC524313 GOY524313 GYU524313 HIQ524313 HSM524313 ICI524313 IME524313 IWA524313 JFW524313 JPS524313 JZO524313 KJK524313 KTG524313 LDC524313 LMY524313 LWU524313 MGQ524313 MQM524313 NAI524313 NKE524313 NUA524313 ODW524313 ONS524313 OXO524313 PHK524313 PRG524313 QBC524313 QKY524313 QUU524313 REQ524313 ROM524313 RYI524313 SIE524313 SSA524313 TBW524313 TLS524313 TVO524313 UFK524313 UPG524313 UZC524313 VIY524313 VSU524313 WCQ524313 WMM524313 WWI524313 AA589849 JW589849 TS589849 ADO589849 ANK589849 AXG589849 BHC589849 BQY589849 CAU589849 CKQ589849 CUM589849 DEI589849 DOE589849 DYA589849 EHW589849 ERS589849 FBO589849 FLK589849 FVG589849 GFC589849 GOY589849 GYU589849 HIQ589849 HSM589849 ICI589849 IME589849 IWA589849 JFW589849 JPS589849 JZO589849 KJK589849 KTG589849 LDC589849 LMY589849 LWU589849 MGQ589849 MQM589849 NAI589849 NKE589849 NUA589849 ODW589849 ONS589849 OXO589849 PHK589849 PRG589849 QBC589849 QKY589849 QUU589849 REQ589849 ROM589849 RYI589849 SIE589849 SSA589849 TBW589849 TLS589849 TVO589849 UFK589849 UPG589849 UZC589849 VIY589849 VSU589849 WCQ589849 WMM589849 WWI589849 AA655385 JW655385 TS655385 ADO655385 ANK655385 AXG655385 BHC655385 BQY655385 CAU655385 CKQ655385 CUM655385 DEI655385 DOE655385 DYA655385 EHW655385 ERS655385 FBO655385 FLK655385 FVG655385 GFC655385 GOY655385 GYU655385 HIQ655385 HSM655385 ICI655385 IME655385 IWA655385 JFW655385 JPS655385 JZO655385 KJK655385 KTG655385 LDC655385 LMY655385 LWU655385 MGQ655385 MQM655385 NAI655385 NKE655385 NUA655385 ODW655385 ONS655385 OXO655385 PHK655385 PRG655385 QBC655385 QKY655385 QUU655385 REQ655385 ROM655385 RYI655385 SIE655385 SSA655385 TBW655385 TLS655385 TVO655385 UFK655385 UPG655385 UZC655385 VIY655385 VSU655385 WCQ655385 WMM655385 WWI655385 AA720921 JW720921 TS720921 ADO720921 ANK720921 AXG720921 BHC720921 BQY720921 CAU720921 CKQ720921 CUM720921 DEI720921 DOE720921 DYA720921 EHW720921 ERS720921 FBO720921 FLK720921 FVG720921 GFC720921 GOY720921 GYU720921 HIQ720921 HSM720921 ICI720921 IME720921 IWA720921 JFW720921 JPS720921 JZO720921 KJK720921 KTG720921 LDC720921 LMY720921 LWU720921 MGQ720921 MQM720921 NAI720921 NKE720921 NUA720921 ODW720921 ONS720921 OXO720921 PHK720921 PRG720921 QBC720921 QKY720921 QUU720921 REQ720921 ROM720921 RYI720921 SIE720921 SSA720921 TBW720921 TLS720921 TVO720921 UFK720921 UPG720921 UZC720921 VIY720921 VSU720921 WCQ720921 WMM720921 WWI720921 AA786457 JW786457 TS786457 ADO786457 ANK786457 AXG786457 BHC786457 BQY786457 CAU786457 CKQ786457 CUM786457 DEI786457 DOE786457 DYA786457 EHW786457 ERS786457 FBO786457 FLK786457 FVG786457 GFC786457 GOY786457 GYU786457 HIQ786457 HSM786457 ICI786457 IME786457 IWA786457 JFW786457 JPS786457 JZO786457 KJK786457 KTG786457 LDC786457 LMY786457 LWU786457 MGQ786457 MQM786457 NAI786457 NKE786457 NUA786457 ODW786457 ONS786457 OXO786457 PHK786457 PRG786457 QBC786457 QKY786457 QUU786457 REQ786457 ROM786457 RYI786457 SIE786457 SSA786457 TBW786457 TLS786457 TVO786457 UFK786457 UPG786457 UZC786457 VIY786457 VSU786457 WCQ786457 WMM786457 WWI786457 AA851993 JW851993 TS851993 ADO851993 ANK851993 AXG851993 BHC851993 BQY851993 CAU851993 CKQ851993 CUM851993 DEI851993 DOE851993 DYA851993 EHW851993 ERS851993 FBO851993 FLK851993 FVG851993 GFC851993 GOY851993 GYU851993 HIQ851993 HSM851993 ICI851993 IME851993 IWA851993 JFW851993 JPS851993 JZO851993 KJK851993 KTG851993 LDC851993 LMY851993 LWU851993 MGQ851993 MQM851993 NAI851993 NKE851993 NUA851993 ODW851993 ONS851993 OXO851993 PHK851993 PRG851993 QBC851993 QKY851993 QUU851993 REQ851993 ROM851993 RYI851993 SIE851993 SSA851993 TBW851993 TLS851993 TVO851993 UFK851993 UPG851993 UZC851993 VIY851993 VSU851993 WCQ851993 WMM851993 WWI851993 AA917529 JW917529 TS917529 ADO917529 ANK917529 AXG917529 BHC917529 BQY917529 CAU917529 CKQ917529 CUM917529 DEI917529 DOE917529 DYA917529 EHW917529 ERS917529 FBO917529 FLK917529 FVG917529 GFC917529 GOY917529 GYU917529 HIQ917529 HSM917529 ICI917529 IME917529 IWA917529 JFW917529 JPS917529 JZO917529 KJK917529 KTG917529 LDC917529 LMY917529 LWU917529 MGQ917529 MQM917529 NAI917529 NKE917529 NUA917529 ODW917529 ONS917529 OXO917529 PHK917529 PRG917529 QBC917529 QKY917529 QUU917529 REQ917529 ROM917529 RYI917529 SIE917529 SSA917529 TBW917529 TLS917529 TVO917529 UFK917529 UPG917529 UZC917529 VIY917529 VSU917529 WCQ917529 WMM917529 WWI917529 AA983065 JW983065 TS983065 ADO983065 ANK983065 AXG983065 BHC983065 BQY983065 CAU983065 CKQ983065 CUM983065 DEI983065 DOE983065 DYA983065 EHW983065 ERS983065 FBO983065 FLK983065 FVG983065 GFC983065 GOY983065 GYU983065 HIQ983065 HSM983065 ICI983065 IME983065 IWA983065 JFW983065 JPS983065 JZO983065 KJK983065 KTG983065 LDC983065 LMY983065 LWU983065 MGQ983065 MQM983065 NAI983065 NKE983065 NUA983065 ODW983065 ONS983065 OXO983065 PHK983065 PRG983065 QBC983065 QKY983065 QUU983065 REQ983065 ROM983065 RYI983065 SIE983065 SSA983065 TBW983065 TLS983065 TVO983065 UFK983065 UPG983065 UZC983065 VIY983065 VSU983065 WCQ983065 WMM983065 WWI983065 WWS983065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Q65561 JM65561 TI65561 ADE65561 ANA65561 AWW65561 BGS65561 BQO65561 CAK65561 CKG65561 CUC65561 DDY65561 DNU65561 DXQ65561 EHM65561 ERI65561 FBE65561 FLA65561 FUW65561 GES65561 GOO65561 GYK65561 HIG65561 HSC65561 IBY65561 ILU65561 IVQ65561 JFM65561 JPI65561 JZE65561 KJA65561 KSW65561 LCS65561 LMO65561 LWK65561 MGG65561 MQC65561 MZY65561 NJU65561 NTQ65561 ODM65561 ONI65561 OXE65561 PHA65561 PQW65561 QAS65561 QKO65561 QUK65561 REG65561 ROC65561 RXY65561 SHU65561 SRQ65561 TBM65561 TLI65561 TVE65561 UFA65561 UOW65561 UYS65561 VIO65561 VSK65561 WCG65561 WMC65561 WVY65561 Q131097 JM131097 TI131097 ADE131097 ANA131097 AWW131097 BGS131097 BQO131097 CAK131097 CKG131097 CUC131097 DDY131097 DNU131097 DXQ131097 EHM131097 ERI131097 FBE131097 FLA131097 FUW131097 GES131097 GOO131097 GYK131097 HIG131097 HSC131097 IBY131097 ILU131097 IVQ131097 JFM131097 JPI131097 JZE131097 KJA131097 KSW131097 LCS131097 LMO131097 LWK131097 MGG131097 MQC131097 MZY131097 NJU131097 NTQ131097 ODM131097 ONI131097 OXE131097 PHA131097 PQW131097 QAS131097 QKO131097 QUK131097 REG131097 ROC131097 RXY131097 SHU131097 SRQ131097 TBM131097 TLI131097 TVE131097 UFA131097 UOW131097 UYS131097 VIO131097 VSK131097 WCG131097 WMC131097 WVY131097 Q196633 JM196633 TI196633 ADE196633 ANA196633 AWW196633 BGS196633 BQO196633 CAK196633 CKG196633 CUC196633 DDY196633 DNU196633 DXQ196633 EHM196633 ERI196633 FBE196633 FLA196633 FUW196633 GES196633 GOO196633 GYK196633 HIG196633 HSC196633 IBY196633 ILU196633 IVQ196633 JFM196633 JPI196633 JZE196633 KJA196633 KSW196633 LCS196633 LMO196633 LWK196633 MGG196633 MQC196633 MZY196633 NJU196633 NTQ196633 ODM196633 ONI196633 OXE196633 PHA196633 PQW196633 QAS196633 QKO196633 QUK196633 REG196633 ROC196633 RXY196633 SHU196633 SRQ196633 TBM196633 TLI196633 TVE196633 UFA196633 UOW196633 UYS196633 VIO196633 VSK196633 WCG196633 WMC196633 WVY196633 Q262169 JM262169 TI262169 ADE262169 ANA262169 AWW262169 BGS262169 BQO262169 CAK262169 CKG262169 CUC262169 DDY262169 DNU262169 DXQ262169 EHM262169 ERI262169 FBE262169 FLA262169 FUW262169 GES262169 GOO262169 GYK262169 HIG262169 HSC262169 IBY262169 ILU262169 IVQ262169 JFM262169 JPI262169 JZE262169 KJA262169 KSW262169 LCS262169 LMO262169 LWK262169 MGG262169 MQC262169 MZY262169 NJU262169 NTQ262169 ODM262169 ONI262169 OXE262169 PHA262169 PQW262169 QAS262169 QKO262169 QUK262169 REG262169 ROC262169 RXY262169 SHU262169 SRQ262169 TBM262169 TLI262169 TVE262169 UFA262169 UOW262169 UYS262169 VIO262169 VSK262169 WCG262169 WMC262169 WVY262169 Q327705 JM327705 TI327705 ADE327705 ANA327705 AWW327705 BGS327705 BQO327705 CAK327705 CKG327705 CUC327705 DDY327705 DNU327705 DXQ327705 EHM327705 ERI327705 FBE327705 FLA327705 FUW327705 GES327705 GOO327705 GYK327705 HIG327705 HSC327705 IBY327705 ILU327705 IVQ327705 JFM327705 JPI327705 JZE327705 KJA327705 KSW327705 LCS327705 LMO327705 LWK327705 MGG327705 MQC327705 MZY327705 NJU327705 NTQ327705 ODM327705 ONI327705 OXE327705 PHA327705 PQW327705 QAS327705 QKO327705 QUK327705 REG327705 ROC327705 RXY327705 SHU327705 SRQ327705 TBM327705 TLI327705 TVE327705 UFA327705 UOW327705 UYS327705 VIO327705 VSK327705 WCG327705 WMC327705 WVY327705 Q393241 JM393241 TI393241 ADE393241 ANA393241 AWW393241 BGS393241 BQO393241 CAK393241 CKG393241 CUC393241 DDY393241 DNU393241 DXQ393241 EHM393241 ERI393241 FBE393241 FLA393241 FUW393241 GES393241 GOO393241 GYK393241 HIG393241 HSC393241 IBY393241 ILU393241 IVQ393241 JFM393241 JPI393241 JZE393241 KJA393241 KSW393241 LCS393241 LMO393241 LWK393241 MGG393241 MQC393241 MZY393241 NJU393241 NTQ393241 ODM393241 ONI393241 OXE393241 PHA393241 PQW393241 QAS393241 QKO393241 QUK393241 REG393241 ROC393241 RXY393241 SHU393241 SRQ393241 TBM393241 TLI393241 TVE393241 UFA393241 UOW393241 UYS393241 VIO393241 VSK393241 WCG393241 WMC393241 WVY393241 Q458777 JM458777 TI458777 ADE458777 ANA458777 AWW458777 BGS458777 BQO458777 CAK458777 CKG458777 CUC458777 DDY458777 DNU458777 DXQ458777 EHM458777 ERI458777 FBE458777 FLA458777 FUW458777 GES458777 GOO458777 GYK458777 HIG458777 HSC458777 IBY458777 ILU458777 IVQ458777 JFM458777 JPI458777 JZE458777 KJA458777 KSW458777 LCS458777 LMO458777 LWK458777 MGG458777 MQC458777 MZY458777 NJU458777 NTQ458777 ODM458777 ONI458777 OXE458777 PHA458777 PQW458777 QAS458777 QKO458777 QUK458777 REG458777 ROC458777 RXY458777 SHU458777 SRQ458777 TBM458777 TLI458777 TVE458777 UFA458777 UOW458777 UYS458777 VIO458777 VSK458777 WCG458777 WMC458777 WVY458777 Q524313 JM524313 TI524313 ADE524313 ANA524313 AWW524313 BGS524313 BQO524313 CAK524313 CKG524313 CUC524313 DDY524313 DNU524313 DXQ524313 EHM524313 ERI524313 FBE524313 FLA524313 FUW524313 GES524313 GOO524313 GYK524313 HIG524313 HSC524313 IBY524313 ILU524313 IVQ524313 JFM524313 JPI524313 JZE524313 KJA524313 KSW524313 LCS524313 LMO524313 LWK524313 MGG524313 MQC524313 MZY524313 NJU524313 NTQ524313 ODM524313 ONI524313 OXE524313 PHA524313 PQW524313 QAS524313 QKO524313 QUK524313 REG524313 ROC524313 RXY524313 SHU524313 SRQ524313 TBM524313 TLI524313 TVE524313 UFA524313 UOW524313 UYS524313 VIO524313 VSK524313 WCG524313 WMC524313 WVY524313 Q589849 JM589849 TI589849 ADE589849 ANA589849 AWW589849 BGS589849 BQO589849 CAK589849 CKG589849 CUC589849 DDY589849 DNU589849 DXQ589849 EHM589849 ERI589849 FBE589849 FLA589849 FUW589849 GES589849 GOO589849 GYK589849 HIG589849 HSC589849 IBY589849 ILU589849 IVQ589849 JFM589849 JPI589849 JZE589849 KJA589849 KSW589849 LCS589849 LMO589849 LWK589849 MGG589849 MQC589849 MZY589849 NJU589849 NTQ589849 ODM589849 ONI589849 OXE589849 PHA589849 PQW589849 QAS589849 QKO589849 QUK589849 REG589849 ROC589849 RXY589849 SHU589849 SRQ589849 TBM589849 TLI589849 TVE589849 UFA589849 UOW589849 UYS589849 VIO589849 VSK589849 WCG589849 WMC589849 WVY589849 Q655385 JM655385 TI655385 ADE655385 ANA655385 AWW655385 BGS655385 BQO655385 CAK655385 CKG655385 CUC655385 DDY655385 DNU655385 DXQ655385 EHM655385 ERI655385 FBE655385 FLA655385 FUW655385 GES655385 GOO655385 GYK655385 HIG655385 HSC655385 IBY655385 ILU655385 IVQ655385 JFM655385 JPI655385 JZE655385 KJA655385 KSW655385 LCS655385 LMO655385 LWK655385 MGG655385 MQC655385 MZY655385 NJU655385 NTQ655385 ODM655385 ONI655385 OXE655385 PHA655385 PQW655385 QAS655385 QKO655385 QUK655385 REG655385 ROC655385 RXY655385 SHU655385 SRQ655385 TBM655385 TLI655385 TVE655385 UFA655385 UOW655385 UYS655385 VIO655385 VSK655385 WCG655385 WMC655385 WVY655385 Q720921 JM720921 TI720921 ADE720921 ANA720921 AWW720921 BGS720921 BQO720921 CAK720921 CKG720921 CUC720921 DDY720921 DNU720921 DXQ720921 EHM720921 ERI720921 FBE720921 FLA720921 FUW720921 GES720921 GOO720921 GYK720921 HIG720921 HSC720921 IBY720921 ILU720921 IVQ720921 JFM720921 JPI720921 JZE720921 KJA720921 KSW720921 LCS720921 LMO720921 LWK720921 MGG720921 MQC720921 MZY720921 NJU720921 NTQ720921 ODM720921 ONI720921 OXE720921 PHA720921 PQW720921 QAS720921 QKO720921 QUK720921 REG720921 ROC720921 RXY720921 SHU720921 SRQ720921 TBM720921 TLI720921 TVE720921 UFA720921 UOW720921 UYS720921 VIO720921 VSK720921 WCG720921 WMC720921 WVY720921 Q786457 JM786457 TI786457 ADE786457 ANA786457 AWW786457 BGS786457 BQO786457 CAK786457 CKG786457 CUC786457 DDY786457 DNU786457 DXQ786457 EHM786457 ERI786457 FBE786457 FLA786457 FUW786457 GES786457 GOO786457 GYK786457 HIG786457 HSC786457 IBY786457 ILU786457 IVQ786457 JFM786457 JPI786457 JZE786457 KJA786457 KSW786457 LCS786457 LMO786457 LWK786457 MGG786457 MQC786457 MZY786457 NJU786457 NTQ786457 ODM786457 ONI786457 OXE786457 PHA786457 PQW786457 QAS786457 QKO786457 QUK786457 REG786457 ROC786457 RXY786457 SHU786457 SRQ786457 TBM786457 TLI786457 TVE786457 UFA786457 UOW786457 UYS786457 VIO786457 VSK786457 WCG786457 WMC786457 WVY786457 Q851993 JM851993 TI851993 ADE851993 ANA851993 AWW851993 BGS851993 BQO851993 CAK851993 CKG851993 CUC851993 DDY851993 DNU851993 DXQ851993 EHM851993 ERI851993 FBE851993 FLA851993 FUW851993 GES851993 GOO851993 GYK851993 HIG851993 HSC851993 IBY851993 ILU851993 IVQ851993 JFM851993 JPI851993 JZE851993 KJA851993 KSW851993 LCS851993 LMO851993 LWK851993 MGG851993 MQC851993 MZY851993 NJU851993 NTQ851993 ODM851993 ONI851993 OXE851993 PHA851993 PQW851993 QAS851993 QKO851993 QUK851993 REG851993 ROC851993 RXY851993 SHU851993 SRQ851993 TBM851993 TLI851993 TVE851993 UFA851993 UOW851993 UYS851993 VIO851993 VSK851993 WCG851993 WMC851993 WVY851993 Q917529 JM917529 TI917529 ADE917529 ANA917529 AWW917529 BGS917529 BQO917529 CAK917529 CKG917529 CUC917529 DDY917529 DNU917529 DXQ917529 EHM917529 ERI917529 FBE917529 FLA917529 FUW917529 GES917529 GOO917529 GYK917529 HIG917529 HSC917529 IBY917529 ILU917529 IVQ917529 JFM917529 JPI917529 JZE917529 KJA917529 KSW917529 LCS917529 LMO917529 LWK917529 MGG917529 MQC917529 MZY917529 NJU917529 NTQ917529 ODM917529 ONI917529 OXE917529 PHA917529 PQW917529 QAS917529 QKO917529 QUK917529 REG917529 ROC917529 RXY917529 SHU917529 SRQ917529 TBM917529 TLI917529 TVE917529 UFA917529 UOW917529 UYS917529 VIO917529 VSK917529 WCG917529 WMC917529 WVY917529 Q983065 JM983065 TI983065 ADE983065 ANA983065 AWW983065 BGS983065 BQO983065 CAK983065 CKG983065 CUC983065 DDY983065 DNU983065 DXQ983065 EHM983065 ERI983065 FBE983065 FLA983065 FUW983065 GES983065 GOO983065 GYK983065 HIG983065 HSC983065 IBY983065 ILU983065 IVQ983065 JFM983065 JPI983065 JZE983065 KJA983065 KSW983065 LCS983065 LMO983065 LWK983065 MGG983065 MQC983065 MZY983065 NJU983065 NTQ983065 ODM983065 ONI983065 OXE983065 PHA983065 PQW983065 QAS983065 QKO983065 QUK983065 REG983065 ROC983065 RXY983065 SHU983065 SRQ983065 TBM983065 TLI983065 TVE983065 UFA983065 UOW983065 UYS983065 VIO983065 VSK983065 WCG983065 WMC983065 WVY983065 WDA983065 KG27 UC27 ADY27 ANU27 AXQ27 BHM27 BRI27 CBE27 CLA27 CUW27 DES27 DOO27 DYK27 EIG27 ESC27 FBY27 FLU27 FVQ27 GFM27 GPI27 GZE27 HJA27 HSW27 ICS27 IMO27 IWK27 JGG27 JQC27 JZY27 KJU27 KTQ27 LDM27 LNI27 LXE27 MHA27 MQW27 NAS27 NKO27 NUK27 OEG27 OOC27 OXY27 PHU27 PRQ27 QBM27 QLI27 QVE27 RFA27 ROW27 RYS27 SIO27 SSK27 TCG27 TMC27 TVY27 UFU27 UPQ27 UZM27 VJI27 VTE27 WDA27 WMW27 WWS27 AK65561 KG65561 UC65561 ADY65561 ANU65561 AXQ65561 BHM65561 BRI65561 CBE65561 CLA65561 CUW65561 DES65561 DOO65561 DYK65561 EIG65561 ESC65561 FBY65561 FLU65561 FVQ65561 GFM65561 GPI65561 GZE65561 HJA65561 HSW65561 ICS65561 IMO65561 IWK65561 JGG65561 JQC65561 JZY65561 KJU65561 KTQ65561 LDM65561 LNI65561 LXE65561 MHA65561 MQW65561 NAS65561 NKO65561 NUK65561 OEG65561 OOC65561 OXY65561 PHU65561 PRQ65561 QBM65561 QLI65561 QVE65561 RFA65561 ROW65561 RYS65561 SIO65561 SSK65561 TCG65561 TMC65561 TVY65561 UFU65561 UPQ65561 UZM65561 VJI65561 VTE65561 WDA65561 WMW65561 WWS65561 AK131097 KG131097 UC131097 ADY131097 ANU131097 AXQ131097 BHM131097 BRI131097 CBE131097 CLA131097 CUW131097 DES131097 DOO131097 DYK131097 EIG131097 ESC131097 FBY131097 FLU131097 FVQ131097 GFM131097 GPI131097 GZE131097 HJA131097 HSW131097 ICS131097 IMO131097 IWK131097 JGG131097 JQC131097 JZY131097 KJU131097 KTQ131097 LDM131097 LNI131097 LXE131097 MHA131097 MQW131097 NAS131097 NKO131097 NUK131097 OEG131097 OOC131097 OXY131097 PHU131097 PRQ131097 QBM131097 QLI131097 QVE131097 RFA131097 ROW131097 RYS131097 SIO131097 SSK131097 TCG131097 TMC131097 TVY131097 UFU131097 UPQ131097 UZM131097 VJI131097 VTE131097 WDA131097 WMW131097 WWS131097 AK196633 KG196633 UC196633 ADY196633 ANU196633 AXQ196633 BHM196633 BRI196633 CBE196633 CLA196633 CUW196633 DES196633 DOO196633 DYK196633 EIG196633 ESC196633 FBY196633 FLU196633 FVQ196633 GFM196633 GPI196633 GZE196633 HJA196633 HSW196633 ICS196633 IMO196633 IWK196633 JGG196633 JQC196633 JZY196633 KJU196633 KTQ196633 LDM196633 LNI196633 LXE196633 MHA196633 MQW196633 NAS196633 NKO196633 NUK196633 OEG196633 OOC196633 OXY196633 PHU196633 PRQ196633 QBM196633 QLI196633 QVE196633 RFA196633 ROW196633 RYS196633 SIO196633 SSK196633 TCG196633 TMC196633 TVY196633 UFU196633 UPQ196633 UZM196633 VJI196633 VTE196633 WDA196633 WMW196633 WWS196633 AK262169 KG262169 UC262169 ADY262169 ANU262169 AXQ262169 BHM262169 BRI262169 CBE262169 CLA262169 CUW262169 DES262169 DOO262169 DYK262169 EIG262169 ESC262169 FBY262169 FLU262169 FVQ262169 GFM262169 GPI262169 GZE262169 HJA262169 HSW262169 ICS262169 IMO262169 IWK262169 JGG262169 JQC262169 JZY262169 KJU262169 KTQ262169 LDM262169 LNI262169 LXE262169 MHA262169 MQW262169 NAS262169 NKO262169 NUK262169 OEG262169 OOC262169 OXY262169 PHU262169 PRQ262169 QBM262169 QLI262169 QVE262169 RFA262169 ROW262169 RYS262169 SIO262169 SSK262169 TCG262169 TMC262169 TVY262169 UFU262169 UPQ262169 UZM262169 VJI262169 VTE262169 WDA262169 WMW262169 WWS262169 AK327705 KG327705 UC327705 ADY327705 ANU327705 AXQ327705 BHM327705 BRI327705 CBE327705 CLA327705 CUW327705 DES327705 DOO327705 DYK327705 EIG327705 ESC327705 FBY327705 FLU327705 FVQ327705 GFM327705 GPI327705 GZE327705 HJA327705 HSW327705 ICS327705 IMO327705 IWK327705 JGG327705 JQC327705 JZY327705 KJU327705 KTQ327705 LDM327705 LNI327705 LXE327705 MHA327705 MQW327705 NAS327705 NKO327705 NUK327705 OEG327705 OOC327705 OXY327705 PHU327705 PRQ327705 QBM327705 QLI327705 QVE327705 RFA327705 ROW327705 RYS327705 SIO327705 SSK327705 TCG327705 TMC327705 TVY327705 UFU327705 UPQ327705 UZM327705 VJI327705 VTE327705 WDA327705 WMW327705 WWS327705 AK393241 KG393241 UC393241 ADY393241 ANU393241 AXQ393241 BHM393241 BRI393241 CBE393241 CLA393241 CUW393241 DES393241 DOO393241 DYK393241 EIG393241 ESC393241 FBY393241 FLU393241 FVQ393241 GFM393241 GPI393241 GZE393241 HJA393241 HSW393241 ICS393241 IMO393241 IWK393241 JGG393241 JQC393241 JZY393241 KJU393241 KTQ393241 LDM393241 LNI393241 LXE393241 MHA393241 MQW393241 NAS393241 NKO393241 NUK393241 OEG393241 OOC393241 OXY393241 PHU393241 PRQ393241 QBM393241 QLI393241 QVE393241 RFA393241 ROW393241 RYS393241 SIO393241 SSK393241 TCG393241 TMC393241 TVY393241 UFU393241 UPQ393241 UZM393241 VJI393241 VTE393241 WDA393241 WMW393241 WWS393241 AK458777 KG458777 UC458777 ADY458777 ANU458777 AXQ458777 BHM458777 BRI458777 CBE458777 CLA458777 CUW458777 DES458777 DOO458777 DYK458777 EIG458777 ESC458777 FBY458777 FLU458777 FVQ458777 GFM458777 GPI458777 GZE458777 HJA458777 HSW458777 ICS458777 IMO458777 IWK458777 JGG458777 JQC458777 JZY458777 KJU458777 KTQ458777 LDM458777 LNI458777 LXE458777 MHA458777 MQW458777 NAS458777 NKO458777 NUK458777 OEG458777 OOC458777 OXY458777 PHU458777 PRQ458777 QBM458777 QLI458777 QVE458777 RFA458777 ROW458777 RYS458777 SIO458777 SSK458777 TCG458777 TMC458777 TVY458777 UFU458777 UPQ458777 UZM458777 VJI458777 VTE458777 WDA458777 WMW458777 WWS458777 AK524313 KG524313 UC524313 ADY524313 ANU524313 AXQ524313 BHM524313 BRI524313 CBE524313 CLA524313 CUW524313 DES524313 DOO524313 DYK524313 EIG524313 ESC524313 FBY524313 FLU524313 FVQ524313 GFM524313 GPI524313 GZE524313 HJA524313 HSW524313 ICS524313 IMO524313 IWK524313 JGG524313 JQC524313 JZY524313 KJU524313 KTQ524313 LDM524313 LNI524313 LXE524313 MHA524313 MQW524313 NAS524313 NKO524313 NUK524313 OEG524313 OOC524313 OXY524313 PHU524313 PRQ524313 QBM524313 QLI524313 QVE524313 RFA524313 ROW524313 RYS524313 SIO524313 SSK524313 TCG524313 TMC524313 TVY524313 UFU524313 UPQ524313 UZM524313 VJI524313 VTE524313 WDA524313 WMW524313 WWS524313 AK589849 KG589849 UC589849 ADY589849 ANU589849 AXQ589849 BHM589849 BRI589849 CBE589849 CLA589849 CUW589849 DES589849 DOO589849 DYK589849 EIG589849 ESC589849 FBY589849 FLU589849 FVQ589849 GFM589849 GPI589849 GZE589849 HJA589849 HSW589849 ICS589849 IMO589849 IWK589849 JGG589849 JQC589849 JZY589849 KJU589849 KTQ589849 LDM589849 LNI589849 LXE589849 MHA589849 MQW589849 NAS589849 NKO589849 NUK589849 OEG589849 OOC589849 OXY589849 PHU589849 PRQ589849 QBM589849 QLI589849 QVE589849 RFA589849 ROW589849 RYS589849 SIO589849 SSK589849 TCG589849 TMC589849 TVY589849 UFU589849 UPQ589849 UZM589849 VJI589849 VTE589849 WDA589849 WMW589849 WWS589849 AK655385 KG655385 UC655385 ADY655385 ANU655385 AXQ655385 BHM655385 BRI655385 CBE655385 CLA655385 CUW655385 DES655385 DOO655385 DYK655385 EIG655385 ESC655385 FBY655385 FLU655385 FVQ655385 GFM655385 GPI655385 GZE655385 HJA655385 HSW655385 ICS655385 IMO655385 IWK655385 JGG655385 JQC655385 JZY655385 KJU655385 KTQ655385 LDM655385 LNI655385 LXE655385 MHA655385 MQW655385 NAS655385 NKO655385 NUK655385 OEG655385 OOC655385 OXY655385 PHU655385 PRQ655385 QBM655385 QLI655385 QVE655385 RFA655385 ROW655385 RYS655385 SIO655385 SSK655385 TCG655385 TMC655385 TVY655385 UFU655385 UPQ655385 UZM655385 VJI655385 VTE655385 WDA655385 WMW655385 WWS655385 AK720921 KG720921 UC720921 ADY720921 ANU720921 AXQ720921 BHM720921 BRI720921 CBE720921 CLA720921 CUW720921 DES720921 DOO720921 DYK720921 EIG720921 ESC720921 FBY720921 FLU720921 FVQ720921 GFM720921 GPI720921 GZE720921 HJA720921 HSW720921 ICS720921 IMO720921 IWK720921 JGG720921 JQC720921 JZY720921 KJU720921 KTQ720921 LDM720921 LNI720921 LXE720921 MHA720921 MQW720921 NAS720921 NKO720921 NUK720921 OEG720921 OOC720921 OXY720921 PHU720921 PRQ720921 QBM720921 QLI720921 QVE720921 RFA720921 ROW720921 RYS720921 SIO720921 SSK720921 TCG720921 TMC720921 TVY720921 UFU720921 UPQ720921 UZM720921 VJI720921 VTE720921 WDA720921 WMW720921 WWS720921 AK786457 KG786457 UC786457 ADY786457 ANU786457 AXQ786457 BHM786457 BRI786457 CBE786457 CLA786457 CUW786457 DES786457 DOO786457 DYK786457 EIG786457 ESC786457 FBY786457 FLU786457 FVQ786457 GFM786457 GPI786457 GZE786457 HJA786457 HSW786457 ICS786457 IMO786457 IWK786457 JGG786457 JQC786457 JZY786457 KJU786457 KTQ786457 LDM786457 LNI786457 LXE786457 MHA786457 MQW786457 NAS786457 NKO786457 NUK786457 OEG786457 OOC786457 OXY786457 PHU786457 PRQ786457 QBM786457 QLI786457 QVE786457 RFA786457 ROW786457 RYS786457 SIO786457 SSK786457 TCG786457 TMC786457 TVY786457 UFU786457 UPQ786457 UZM786457 VJI786457 VTE786457 WDA786457 WMW786457 WWS786457 AK851993 KG851993 UC851993 ADY851993 ANU851993 AXQ851993 BHM851993 BRI851993 CBE851993 CLA851993 CUW851993 DES851993 DOO851993 DYK851993 EIG851993 ESC851993 FBY851993 FLU851993 FVQ851993 GFM851993 GPI851993 GZE851993 HJA851993 HSW851993 ICS851993 IMO851993 IWK851993 JGG851993 JQC851993 JZY851993 KJU851993 KTQ851993 LDM851993 LNI851993 LXE851993 MHA851993 MQW851993 NAS851993 NKO851993 NUK851993 OEG851993 OOC851993 OXY851993 PHU851993 PRQ851993 QBM851993 QLI851993 QVE851993 RFA851993 ROW851993 RYS851993 SIO851993 SSK851993 TCG851993 TMC851993 TVY851993 UFU851993 UPQ851993 UZM851993 VJI851993 VTE851993 WDA851993 WMW851993 WWS851993 AK917529 KG917529 UC917529 ADY917529 ANU917529 AXQ917529 BHM917529 BRI917529 CBE917529 CLA917529 CUW917529 DES917529 DOO917529 DYK917529 EIG917529 ESC917529 FBY917529 FLU917529 FVQ917529 GFM917529 GPI917529 GZE917529 HJA917529 HSW917529 ICS917529 IMO917529 IWK917529 JGG917529 JQC917529 JZY917529 KJU917529 KTQ917529 LDM917529 LNI917529 LXE917529 MHA917529 MQW917529 NAS917529 NKO917529 NUK917529 OEG917529 OOC917529 OXY917529 PHU917529 PRQ917529 QBM917529 QLI917529 QVE917529 RFA917529 ROW917529 RYS917529 SIO917529 SSK917529 TCG917529 TMC917529 TVY917529 UFU917529 UPQ917529 UZM917529 VJI917529 VTE917529 WDA917529 WMW917529 WWS917529 AK983065 KG983065 UC983065 ADY983065 ANU983065 AXQ983065 BHM983065 BRI983065 CBE983065 CLA983065 CUW983065 DES983065 DOO983065 DYK983065 EIG983065 ESC983065 FBY983065 FLU983065 FVQ983065 GFM983065 GPI983065 GZE983065 HJA983065 HSW983065 ICS983065 IMO983065 IWK983065 JGG983065 JQC983065 JZY983065 KJU983065 KTQ983065 LDM983065 LNI983065 LXE983065 MHA983065 MQW983065 NAS983065 NKO983065 NUK983065 OEG983065 OOC983065 OXY983065 PHU983065 PRQ983065 QBM983065 QLI983065 QVE983065 RFA983065 ROW983065 RYS983065 SIO983065 SSK983065 TCG983065 TMC983065 TVY983065 UFU983065 UPQ983065 UZM983065 VJI983065 VTE983065" xr:uid="{00000000-0002-0000-0600-000000000000}">
      <formula1>"1泊2食,1泊朝食,素泊"</formula1>
    </dataValidation>
    <dataValidation type="list" allowBlank="1" showInputMessage="1" showErrorMessage="1" sqref="WLY983064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60 JS65560 TO65560 ADK65560 ANG65560 AXC65560 BGY65560 BQU65560 CAQ65560 CKM65560 CUI65560 DEE65560 DOA65560 DXW65560 EHS65560 ERO65560 FBK65560 FLG65560 FVC65560 GEY65560 GOU65560 GYQ65560 HIM65560 HSI65560 ICE65560 IMA65560 IVW65560 JFS65560 JPO65560 JZK65560 KJG65560 KTC65560 LCY65560 LMU65560 LWQ65560 MGM65560 MQI65560 NAE65560 NKA65560 NTW65560 ODS65560 ONO65560 OXK65560 PHG65560 PRC65560 QAY65560 QKU65560 QUQ65560 REM65560 ROI65560 RYE65560 SIA65560 SRW65560 TBS65560 TLO65560 TVK65560 UFG65560 UPC65560 UYY65560 VIU65560 VSQ65560 WCM65560 WMI65560 WWE65560 W131096 JS131096 TO131096 ADK131096 ANG131096 AXC131096 BGY131096 BQU131096 CAQ131096 CKM131096 CUI131096 DEE131096 DOA131096 DXW131096 EHS131096 ERO131096 FBK131096 FLG131096 FVC131096 GEY131096 GOU131096 GYQ131096 HIM131096 HSI131096 ICE131096 IMA131096 IVW131096 JFS131096 JPO131096 JZK131096 KJG131096 KTC131096 LCY131096 LMU131096 LWQ131096 MGM131096 MQI131096 NAE131096 NKA131096 NTW131096 ODS131096 ONO131096 OXK131096 PHG131096 PRC131096 QAY131096 QKU131096 QUQ131096 REM131096 ROI131096 RYE131096 SIA131096 SRW131096 TBS131096 TLO131096 TVK131096 UFG131096 UPC131096 UYY131096 VIU131096 VSQ131096 WCM131096 WMI131096 WWE131096 W196632 JS196632 TO196632 ADK196632 ANG196632 AXC196632 BGY196632 BQU196632 CAQ196632 CKM196632 CUI196632 DEE196632 DOA196632 DXW196632 EHS196632 ERO196632 FBK196632 FLG196632 FVC196632 GEY196632 GOU196632 GYQ196632 HIM196632 HSI196632 ICE196632 IMA196632 IVW196632 JFS196632 JPO196632 JZK196632 KJG196632 KTC196632 LCY196632 LMU196632 LWQ196632 MGM196632 MQI196632 NAE196632 NKA196632 NTW196632 ODS196632 ONO196632 OXK196632 PHG196632 PRC196632 QAY196632 QKU196632 QUQ196632 REM196632 ROI196632 RYE196632 SIA196632 SRW196632 TBS196632 TLO196632 TVK196632 UFG196632 UPC196632 UYY196632 VIU196632 VSQ196632 WCM196632 WMI196632 WWE196632 W262168 JS262168 TO262168 ADK262168 ANG262168 AXC262168 BGY262168 BQU262168 CAQ262168 CKM262168 CUI262168 DEE262168 DOA262168 DXW262168 EHS262168 ERO262168 FBK262168 FLG262168 FVC262168 GEY262168 GOU262168 GYQ262168 HIM262168 HSI262168 ICE262168 IMA262168 IVW262168 JFS262168 JPO262168 JZK262168 KJG262168 KTC262168 LCY262168 LMU262168 LWQ262168 MGM262168 MQI262168 NAE262168 NKA262168 NTW262168 ODS262168 ONO262168 OXK262168 PHG262168 PRC262168 QAY262168 QKU262168 QUQ262168 REM262168 ROI262168 RYE262168 SIA262168 SRW262168 TBS262168 TLO262168 TVK262168 UFG262168 UPC262168 UYY262168 VIU262168 VSQ262168 WCM262168 WMI262168 WWE262168 W327704 JS327704 TO327704 ADK327704 ANG327704 AXC327704 BGY327704 BQU327704 CAQ327704 CKM327704 CUI327704 DEE327704 DOA327704 DXW327704 EHS327704 ERO327704 FBK327704 FLG327704 FVC327704 GEY327704 GOU327704 GYQ327704 HIM327704 HSI327704 ICE327704 IMA327704 IVW327704 JFS327704 JPO327704 JZK327704 KJG327704 KTC327704 LCY327704 LMU327704 LWQ327704 MGM327704 MQI327704 NAE327704 NKA327704 NTW327704 ODS327704 ONO327704 OXK327704 PHG327704 PRC327704 QAY327704 QKU327704 QUQ327704 REM327704 ROI327704 RYE327704 SIA327704 SRW327704 TBS327704 TLO327704 TVK327704 UFG327704 UPC327704 UYY327704 VIU327704 VSQ327704 WCM327704 WMI327704 WWE327704 W393240 JS393240 TO393240 ADK393240 ANG393240 AXC393240 BGY393240 BQU393240 CAQ393240 CKM393240 CUI393240 DEE393240 DOA393240 DXW393240 EHS393240 ERO393240 FBK393240 FLG393240 FVC393240 GEY393240 GOU393240 GYQ393240 HIM393240 HSI393240 ICE393240 IMA393240 IVW393240 JFS393240 JPO393240 JZK393240 KJG393240 KTC393240 LCY393240 LMU393240 LWQ393240 MGM393240 MQI393240 NAE393240 NKA393240 NTW393240 ODS393240 ONO393240 OXK393240 PHG393240 PRC393240 QAY393240 QKU393240 QUQ393240 REM393240 ROI393240 RYE393240 SIA393240 SRW393240 TBS393240 TLO393240 TVK393240 UFG393240 UPC393240 UYY393240 VIU393240 VSQ393240 WCM393240 WMI393240 WWE393240 W458776 JS458776 TO458776 ADK458776 ANG458776 AXC458776 BGY458776 BQU458776 CAQ458776 CKM458776 CUI458776 DEE458776 DOA458776 DXW458776 EHS458776 ERO458776 FBK458776 FLG458776 FVC458776 GEY458776 GOU458776 GYQ458776 HIM458776 HSI458776 ICE458776 IMA458776 IVW458776 JFS458776 JPO458776 JZK458776 KJG458776 KTC458776 LCY458776 LMU458776 LWQ458776 MGM458776 MQI458776 NAE458776 NKA458776 NTW458776 ODS458776 ONO458776 OXK458776 PHG458776 PRC458776 QAY458776 QKU458776 QUQ458776 REM458776 ROI458776 RYE458776 SIA458776 SRW458776 TBS458776 TLO458776 TVK458776 UFG458776 UPC458776 UYY458776 VIU458776 VSQ458776 WCM458776 WMI458776 WWE458776 W524312 JS524312 TO524312 ADK524312 ANG524312 AXC524312 BGY524312 BQU524312 CAQ524312 CKM524312 CUI524312 DEE524312 DOA524312 DXW524312 EHS524312 ERO524312 FBK524312 FLG524312 FVC524312 GEY524312 GOU524312 GYQ524312 HIM524312 HSI524312 ICE524312 IMA524312 IVW524312 JFS524312 JPO524312 JZK524312 KJG524312 KTC524312 LCY524312 LMU524312 LWQ524312 MGM524312 MQI524312 NAE524312 NKA524312 NTW524312 ODS524312 ONO524312 OXK524312 PHG524312 PRC524312 QAY524312 QKU524312 QUQ524312 REM524312 ROI524312 RYE524312 SIA524312 SRW524312 TBS524312 TLO524312 TVK524312 UFG524312 UPC524312 UYY524312 VIU524312 VSQ524312 WCM524312 WMI524312 WWE524312 W589848 JS589848 TO589848 ADK589848 ANG589848 AXC589848 BGY589848 BQU589848 CAQ589848 CKM589848 CUI589848 DEE589848 DOA589848 DXW589848 EHS589848 ERO589848 FBK589848 FLG589848 FVC589848 GEY589848 GOU589848 GYQ589848 HIM589848 HSI589848 ICE589848 IMA589848 IVW589848 JFS589848 JPO589848 JZK589848 KJG589848 KTC589848 LCY589848 LMU589848 LWQ589848 MGM589848 MQI589848 NAE589848 NKA589848 NTW589848 ODS589848 ONO589848 OXK589848 PHG589848 PRC589848 QAY589848 QKU589848 QUQ589848 REM589848 ROI589848 RYE589848 SIA589848 SRW589848 TBS589848 TLO589848 TVK589848 UFG589848 UPC589848 UYY589848 VIU589848 VSQ589848 WCM589848 WMI589848 WWE589848 W655384 JS655384 TO655384 ADK655384 ANG655384 AXC655384 BGY655384 BQU655384 CAQ655384 CKM655384 CUI655384 DEE655384 DOA655384 DXW655384 EHS655384 ERO655384 FBK655384 FLG655384 FVC655384 GEY655384 GOU655384 GYQ655384 HIM655384 HSI655384 ICE655384 IMA655384 IVW655384 JFS655384 JPO655384 JZK655384 KJG655384 KTC655384 LCY655384 LMU655384 LWQ655384 MGM655384 MQI655384 NAE655384 NKA655384 NTW655384 ODS655384 ONO655384 OXK655384 PHG655384 PRC655384 QAY655384 QKU655384 QUQ655384 REM655384 ROI655384 RYE655384 SIA655384 SRW655384 TBS655384 TLO655384 TVK655384 UFG655384 UPC655384 UYY655384 VIU655384 VSQ655384 WCM655384 WMI655384 WWE655384 W720920 JS720920 TO720920 ADK720920 ANG720920 AXC720920 BGY720920 BQU720920 CAQ720920 CKM720920 CUI720920 DEE720920 DOA720920 DXW720920 EHS720920 ERO720920 FBK720920 FLG720920 FVC720920 GEY720920 GOU720920 GYQ720920 HIM720920 HSI720920 ICE720920 IMA720920 IVW720920 JFS720920 JPO720920 JZK720920 KJG720920 KTC720920 LCY720920 LMU720920 LWQ720920 MGM720920 MQI720920 NAE720920 NKA720920 NTW720920 ODS720920 ONO720920 OXK720920 PHG720920 PRC720920 QAY720920 QKU720920 QUQ720920 REM720920 ROI720920 RYE720920 SIA720920 SRW720920 TBS720920 TLO720920 TVK720920 UFG720920 UPC720920 UYY720920 VIU720920 VSQ720920 WCM720920 WMI720920 WWE720920 W786456 JS786456 TO786456 ADK786456 ANG786456 AXC786456 BGY786456 BQU786456 CAQ786456 CKM786456 CUI786456 DEE786456 DOA786456 DXW786456 EHS786456 ERO786456 FBK786456 FLG786456 FVC786456 GEY786456 GOU786456 GYQ786456 HIM786456 HSI786456 ICE786456 IMA786456 IVW786456 JFS786456 JPO786456 JZK786456 KJG786456 KTC786456 LCY786456 LMU786456 LWQ786456 MGM786456 MQI786456 NAE786456 NKA786456 NTW786456 ODS786456 ONO786456 OXK786456 PHG786456 PRC786456 QAY786456 QKU786456 QUQ786456 REM786456 ROI786456 RYE786456 SIA786456 SRW786456 TBS786456 TLO786456 TVK786456 UFG786456 UPC786456 UYY786456 VIU786456 VSQ786456 WCM786456 WMI786456 WWE786456 W851992 JS851992 TO851992 ADK851992 ANG851992 AXC851992 BGY851992 BQU851992 CAQ851992 CKM851992 CUI851992 DEE851992 DOA851992 DXW851992 EHS851992 ERO851992 FBK851992 FLG851992 FVC851992 GEY851992 GOU851992 GYQ851992 HIM851992 HSI851992 ICE851992 IMA851992 IVW851992 JFS851992 JPO851992 JZK851992 KJG851992 KTC851992 LCY851992 LMU851992 LWQ851992 MGM851992 MQI851992 NAE851992 NKA851992 NTW851992 ODS851992 ONO851992 OXK851992 PHG851992 PRC851992 QAY851992 QKU851992 QUQ851992 REM851992 ROI851992 RYE851992 SIA851992 SRW851992 TBS851992 TLO851992 TVK851992 UFG851992 UPC851992 UYY851992 VIU851992 VSQ851992 WCM851992 WMI851992 WWE851992 W917528 JS917528 TO917528 ADK917528 ANG917528 AXC917528 BGY917528 BQU917528 CAQ917528 CKM917528 CUI917528 DEE917528 DOA917528 DXW917528 EHS917528 ERO917528 FBK917528 FLG917528 FVC917528 GEY917528 GOU917528 GYQ917528 HIM917528 HSI917528 ICE917528 IMA917528 IVW917528 JFS917528 JPO917528 JZK917528 KJG917528 KTC917528 LCY917528 LMU917528 LWQ917528 MGM917528 MQI917528 NAE917528 NKA917528 NTW917528 ODS917528 ONO917528 OXK917528 PHG917528 PRC917528 QAY917528 QKU917528 QUQ917528 REM917528 ROI917528 RYE917528 SIA917528 SRW917528 TBS917528 TLO917528 TVK917528 UFG917528 UPC917528 UYY917528 VIU917528 VSQ917528 WCM917528 WMI917528 WWE917528 W983064 JS983064 TO983064 ADK983064 ANG983064 AXC983064 BGY983064 BQU983064 CAQ983064 CKM983064 CUI983064 DEE983064 DOA983064 DXW983064 EHS983064 ERO983064 FBK983064 FLG983064 FVC983064 GEY983064 GOU983064 GYQ983064 HIM983064 HSI983064 ICE983064 IMA983064 IVW983064 JFS983064 JPO983064 JZK983064 KJG983064 KTC983064 LCY983064 LMU983064 LWQ983064 MGM983064 MQI983064 NAE983064 NKA983064 NTW983064 ODS983064 ONO983064 OXK983064 PHG983064 PRC983064 QAY983064 QKU983064 QUQ983064 REM983064 ROI983064 RYE983064 SIA983064 SRW983064 TBS983064 TLO983064 TVK983064 UFG983064 UPC983064 UYY983064 VIU983064 VSQ983064 WCM983064 WMI983064 WWE983064 WCC983064 KC26 TY26 ADU26 ANQ26 AXM26 BHI26 BRE26 CBA26 CKW26 CUS26 DEO26 DOK26 DYG26 EIC26 ERY26 FBU26 FLQ26 FVM26 GFI26 GPE26 GZA26 HIW26 HSS26 ICO26 IMK26 IWG26 JGC26 JPY26 JZU26 KJQ26 KTM26 LDI26 LNE26 LXA26 MGW26 MQS26 NAO26 NKK26 NUG26 OEC26 ONY26 OXU26 PHQ26 PRM26 QBI26 QLE26 QVA26 REW26 ROS26 RYO26 SIK26 SSG26 TCC26 TLY26 TVU26 UFQ26 UPM26 UZI26 VJE26 VTA26 WCW26 WMS26 WWO26 AG65560 KC65560 TY65560 ADU65560 ANQ65560 AXM65560 BHI65560 BRE65560 CBA65560 CKW65560 CUS65560 DEO65560 DOK65560 DYG65560 EIC65560 ERY65560 FBU65560 FLQ65560 FVM65560 GFI65560 GPE65560 GZA65560 HIW65560 HSS65560 ICO65560 IMK65560 IWG65560 JGC65560 JPY65560 JZU65560 KJQ65560 KTM65560 LDI65560 LNE65560 LXA65560 MGW65560 MQS65560 NAO65560 NKK65560 NUG65560 OEC65560 ONY65560 OXU65560 PHQ65560 PRM65560 QBI65560 QLE65560 QVA65560 REW65560 ROS65560 RYO65560 SIK65560 SSG65560 TCC65560 TLY65560 TVU65560 UFQ65560 UPM65560 UZI65560 VJE65560 VTA65560 WCW65560 WMS65560 WWO65560 AG131096 KC131096 TY131096 ADU131096 ANQ131096 AXM131096 BHI131096 BRE131096 CBA131096 CKW131096 CUS131096 DEO131096 DOK131096 DYG131096 EIC131096 ERY131096 FBU131096 FLQ131096 FVM131096 GFI131096 GPE131096 GZA131096 HIW131096 HSS131096 ICO131096 IMK131096 IWG131096 JGC131096 JPY131096 JZU131096 KJQ131096 KTM131096 LDI131096 LNE131096 LXA131096 MGW131096 MQS131096 NAO131096 NKK131096 NUG131096 OEC131096 ONY131096 OXU131096 PHQ131096 PRM131096 QBI131096 QLE131096 QVA131096 REW131096 ROS131096 RYO131096 SIK131096 SSG131096 TCC131096 TLY131096 TVU131096 UFQ131096 UPM131096 UZI131096 VJE131096 VTA131096 WCW131096 WMS131096 WWO131096 AG196632 KC196632 TY196632 ADU196632 ANQ196632 AXM196632 BHI196632 BRE196632 CBA196632 CKW196632 CUS196632 DEO196632 DOK196632 DYG196632 EIC196632 ERY196632 FBU196632 FLQ196632 FVM196632 GFI196632 GPE196632 GZA196632 HIW196632 HSS196632 ICO196632 IMK196632 IWG196632 JGC196632 JPY196632 JZU196632 KJQ196632 KTM196632 LDI196632 LNE196632 LXA196632 MGW196632 MQS196632 NAO196632 NKK196632 NUG196632 OEC196632 ONY196632 OXU196632 PHQ196632 PRM196632 QBI196632 QLE196632 QVA196632 REW196632 ROS196632 RYO196632 SIK196632 SSG196632 TCC196632 TLY196632 TVU196632 UFQ196632 UPM196632 UZI196632 VJE196632 VTA196632 WCW196632 WMS196632 WWO196632 AG262168 KC262168 TY262168 ADU262168 ANQ262168 AXM262168 BHI262168 BRE262168 CBA262168 CKW262168 CUS262168 DEO262168 DOK262168 DYG262168 EIC262168 ERY262168 FBU262168 FLQ262168 FVM262168 GFI262168 GPE262168 GZA262168 HIW262168 HSS262168 ICO262168 IMK262168 IWG262168 JGC262168 JPY262168 JZU262168 KJQ262168 KTM262168 LDI262168 LNE262168 LXA262168 MGW262168 MQS262168 NAO262168 NKK262168 NUG262168 OEC262168 ONY262168 OXU262168 PHQ262168 PRM262168 QBI262168 QLE262168 QVA262168 REW262168 ROS262168 RYO262168 SIK262168 SSG262168 TCC262168 TLY262168 TVU262168 UFQ262168 UPM262168 UZI262168 VJE262168 VTA262168 WCW262168 WMS262168 WWO262168 AG327704 KC327704 TY327704 ADU327704 ANQ327704 AXM327704 BHI327704 BRE327704 CBA327704 CKW327704 CUS327704 DEO327704 DOK327704 DYG327704 EIC327704 ERY327704 FBU327704 FLQ327704 FVM327704 GFI327704 GPE327704 GZA327704 HIW327704 HSS327704 ICO327704 IMK327704 IWG327704 JGC327704 JPY327704 JZU327704 KJQ327704 KTM327704 LDI327704 LNE327704 LXA327704 MGW327704 MQS327704 NAO327704 NKK327704 NUG327704 OEC327704 ONY327704 OXU327704 PHQ327704 PRM327704 QBI327704 QLE327704 QVA327704 REW327704 ROS327704 RYO327704 SIK327704 SSG327704 TCC327704 TLY327704 TVU327704 UFQ327704 UPM327704 UZI327704 VJE327704 VTA327704 WCW327704 WMS327704 WWO327704 AG393240 KC393240 TY393240 ADU393240 ANQ393240 AXM393240 BHI393240 BRE393240 CBA393240 CKW393240 CUS393240 DEO393240 DOK393240 DYG393240 EIC393240 ERY393240 FBU393240 FLQ393240 FVM393240 GFI393240 GPE393240 GZA393240 HIW393240 HSS393240 ICO393240 IMK393240 IWG393240 JGC393240 JPY393240 JZU393240 KJQ393240 KTM393240 LDI393240 LNE393240 LXA393240 MGW393240 MQS393240 NAO393240 NKK393240 NUG393240 OEC393240 ONY393240 OXU393240 PHQ393240 PRM393240 QBI393240 QLE393240 QVA393240 REW393240 ROS393240 RYO393240 SIK393240 SSG393240 TCC393240 TLY393240 TVU393240 UFQ393240 UPM393240 UZI393240 VJE393240 VTA393240 WCW393240 WMS393240 WWO393240 AG458776 KC458776 TY458776 ADU458776 ANQ458776 AXM458776 BHI458776 BRE458776 CBA458776 CKW458776 CUS458776 DEO458776 DOK458776 DYG458776 EIC458776 ERY458776 FBU458776 FLQ458776 FVM458776 GFI458776 GPE458776 GZA458776 HIW458776 HSS458776 ICO458776 IMK458776 IWG458776 JGC458776 JPY458776 JZU458776 KJQ458776 KTM458776 LDI458776 LNE458776 LXA458776 MGW458776 MQS458776 NAO458776 NKK458776 NUG458776 OEC458776 ONY458776 OXU458776 PHQ458776 PRM458776 QBI458776 QLE458776 QVA458776 REW458776 ROS458776 RYO458776 SIK458776 SSG458776 TCC458776 TLY458776 TVU458776 UFQ458776 UPM458776 UZI458776 VJE458776 VTA458776 WCW458776 WMS458776 WWO458776 AG524312 KC524312 TY524312 ADU524312 ANQ524312 AXM524312 BHI524312 BRE524312 CBA524312 CKW524312 CUS524312 DEO524312 DOK524312 DYG524312 EIC524312 ERY524312 FBU524312 FLQ524312 FVM524312 GFI524312 GPE524312 GZA524312 HIW524312 HSS524312 ICO524312 IMK524312 IWG524312 JGC524312 JPY524312 JZU524312 KJQ524312 KTM524312 LDI524312 LNE524312 LXA524312 MGW524312 MQS524312 NAO524312 NKK524312 NUG524312 OEC524312 ONY524312 OXU524312 PHQ524312 PRM524312 QBI524312 QLE524312 QVA524312 REW524312 ROS524312 RYO524312 SIK524312 SSG524312 TCC524312 TLY524312 TVU524312 UFQ524312 UPM524312 UZI524312 VJE524312 VTA524312 WCW524312 WMS524312 WWO524312 AG589848 KC589848 TY589848 ADU589848 ANQ589848 AXM589848 BHI589848 BRE589848 CBA589848 CKW589848 CUS589848 DEO589848 DOK589848 DYG589848 EIC589848 ERY589848 FBU589848 FLQ589848 FVM589848 GFI589848 GPE589848 GZA589848 HIW589848 HSS589848 ICO589848 IMK589848 IWG589848 JGC589848 JPY589848 JZU589848 KJQ589848 KTM589848 LDI589848 LNE589848 LXA589848 MGW589848 MQS589848 NAO589848 NKK589848 NUG589848 OEC589848 ONY589848 OXU589848 PHQ589848 PRM589848 QBI589848 QLE589848 QVA589848 REW589848 ROS589848 RYO589848 SIK589848 SSG589848 TCC589848 TLY589848 TVU589848 UFQ589848 UPM589848 UZI589848 VJE589848 VTA589848 WCW589848 WMS589848 WWO589848 AG655384 KC655384 TY655384 ADU655384 ANQ655384 AXM655384 BHI655384 BRE655384 CBA655384 CKW655384 CUS655384 DEO655384 DOK655384 DYG655384 EIC655384 ERY655384 FBU655384 FLQ655384 FVM655384 GFI655384 GPE655384 GZA655384 HIW655384 HSS655384 ICO655384 IMK655384 IWG655384 JGC655384 JPY655384 JZU655384 KJQ655384 KTM655384 LDI655384 LNE655384 LXA655384 MGW655384 MQS655384 NAO655384 NKK655384 NUG655384 OEC655384 ONY655384 OXU655384 PHQ655384 PRM655384 QBI655384 QLE655384 QVA655384 REW655384 ROS655384 RYO655384 SIK655384 SSG655384 TCC655384 TLY655384 TVU655384 UFQ655384 UPM655384 UZI655384 VJE655384 VTA655384 WCW655384 WMS655384 WWO655384 AG720920 KC720920 TY720920 ADU720920 ANQ720920 AXM720920 BHI720920 BRE720920 CBA720920 CKW720920 CUS720920 DEO720920 DOK720920 DYG720920 EIC720920 ERY720920 FBU720920 FLQ720920 FVM720920 GFI720920 GPE720920 GZA720920 HIW720920 HSS720920 ICO720920 IMK720920 IWG720920 JGC720920 JPY720920 JZU720920 KJQ720920 KTM720920 LDI720920 LNE720920 LXA720920 MGW720920 MQS720920 NAO720920 NKK720920 NUG720920 OEC720920 ONY720920 OXU720920 PHQ720920 PRM720920 QBI720920 QLE720920 QVA720920 REW720920 ROS720920 RYO720920 SIK720920 SSG720920 TCC720920 TLY720920 TVU720920 UFQ720920 UPM720920 UZI720920 VJE720920 VTA720920 WCW720920 WMS720920 WWO720920 AG786456 KC786456 TY786456 ADU786456 ANQ786456 AXM786456 BHI786456 BRE786456 CBA786456 CKW786456 CUS786456 DEO786456 DOK786456 DYG786456 EIC786456 ERY786456 FBU786456 FLQ786456 FVM786456 GFI786456 GPE786456 GZA786456 HIW786456 HSS786456 ICO786456 IMK786456 IWG786456 JGC786456 JPY786456 JZU786456 KJQ786456 KTM786456 LDI786456 LNE786456 LXA786456 MGW786456 MQS786456 NAO786456 NKK786456 NUG786456 OEC786456 ONY786456 OXU786456 PHQ786456 PRM786456 QBI786456 QLE786456 QVA786456 REW786456 ROS786456 RYO786456 SIK786456 SSG786456 TCC786456 TLY786456 TVU786456 UFQ786456 UPM786456 UZI786456 VJE786456 VTA786456 WCW786456 WMS786456 WWO786456 AG851992 KC851992 TY851992 ADU851992 ANQ851992 AXM851992 BHI851992 BRE851992 CBA851992 CKW851992 CUS851992 DEO851992 DOK851992 DYG851992 EIC851992 ERY851992 FBU851992 FLQ851992 FVM851992 GFI851992 GPE851992 GZA851992 HIW851992 HSS851992 ICO851992 IMK851992 IWG851992 JGC851992 JPY851992 JZU851992 KJQ851992 KTM851992 LDI851992 LNE851992 LXA851992 MGW851992 MQS851992 NAO851992 NKK851992 NUG851992 OEC851992 ONY851992 OXU851992 PHQ851992 PRM851992 QBI851992 QLE851992 QVA851992 REW851992 ROS851992 RYO851992 SIK851992 SSG851992 TCC851992 TLY851992 TVU851992 UFQ851992 UPM851992 UZI851992 VJE851992 VTA851992 WCW851992 WMS851992 WWO851992 AG917528 KC917528 TY917528 ADU917528 ANQ917528 AXM917528 BHI917528 BRE917528 CBA917528 CKW917528 CUS917528 DEO917528 DOK917528 DYG917528 EIC917528 ERY917528 FBU917528 FLQ917528 FVM917528 GFI917528 GPE917528 GZA917528 HIW917528 HSS917528 ICO917528 IMK917528 IWG917528 JGC917528 JPY917528 JZU917528 KJQ917528 KTM917528 LDI917528 LNE917528 LXA917528 MGW917528 MQS917528 NAO917528 NKK917528 NUG917528 OEC917528 ONY917528 OXU917528 PHQ917528 PRM917528 QBI917528 QLE917528 QVA917528 REW917528 ROS917528 RYO917528 SIK917528 SSG917528 TCC917528 TLY917528 TVU917528 UFQ917528 UPM917528 UZI917528 VJE917528 VTA917528 WCW917528 WMS917528 WWO917528 AG983064 KC983064 TY983064 ADU983064 ANQ983064 AXM983064 BHI983064 BRE983064 CBA983064 CKW983064 CUS983064 DEO983064 DOK983064 DYG983064 EIC983064 ERY983064 FBU983064 FLQ983064 FVM983064 GFI983064 GPE983064 GZA983064 HIW983064 HSS983064 ICO983064 IMK983064 IWG983064 JGC983064 JPY983064 JZU983064 KJQ983064 KTM983064 LDI983064 LNE983064 LXA983064 MGW983064 MQS983064 NAO983064 NKK983064 NUG983064 OEC983064 ONY983064 OXU983064 PHQ983064 PRM983064 QBI983064 QLE983064 QVA983064 REW983064 ROS983064 RYO983064 SIK983064 SSG983064 TCC983064 TLY983064 TVU983064 UFQ983064 UPM983064 UZI983064 VJE983064 VTA983064 WCW983064 WMS983064 WWO983064 WVU983064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xr:uid="{00000000-0002-0000-0600-000001000000}">
      <formula1>"A,B,C"</formula1>
    </dataValidation>
    <dataValidation type="list" allowBlank="1" showInputMessage="1" showErrorMessage="1" sqref="M26:P29 W26:Z29 AG26:AJ29" xr:uid="{00000000-0002-0000-0600-000002000000}">
      <formula1>$BN$27:$BN$36</formula1>
    </dataValidation>
    <dataValidation type="list" allowBlank="1" showInputMessage="1" showErrorMessage="1" sqref="Q27:S29 AA27:AC29 AK27:AM29" xr:uid="{3BC03EBE-F2AD-4F21-84EB-8D1C348224A2}">
      <formula1>"1泊2食,1泊朝食,1泊夕食,素泊"</formula1>
    </dataValidation>
  </dataValidations>
  <printOptions horizontalCentered="1" verticalCentered="1"/>
  <pageMargins left="0.55118110236220474" right="0.35433070866141736" top="0.59055118110236227" bottom="0.19685039370078741" header="0.31496062992125984" footer="0.31496062992125984"/>
  <pageSetup paperSize="9" scale="78" orientation="portrait" r:id="rId1"/>
  <headerFooter>
    <oddHeader>&amp;L【様式６Ｓ】</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BA59"/>
  <sheetViews>
    <sheetView topLeftCell="A31" zoomScaleNormal="100" workbookViewId="0">
      <selection activeCell="AX15" sqref="AX15"/>
    </sheetView>
  </sheetViews>
  <sheetFormatPr defaultColWidth="2.59765625" defaultRowHeight="20.100000000000001" customHeight="1"/>
  <cols>
    <col min="1" max="39" width="2.8984375" style="22" customWidth="1"/>
    <col min="40" max="16384" width="2.59765625" style="22"/>
  </cols>
  <sheetData>
    <row r="1" spans="1:53" ht="11.25" customHeight="1"/>
    <row r="2" spans="1:53" ht="18.75" customHeight="1">
      <c r="A2" s="729" t="str">
        <f>'様式６S-1(宿泊申込書）'!C2</f>
        <v xml:space="preserve">第73回全国高等学校スピードスケート競技選手権大会 岐阜県配宿センター </v>
      </c>
      <c r="B2" s="730"/>
      <c r="C2" s="730"/>
      <c r="D2" s="730"/>
      <c r="E2" s="730"/>
      <c r="F2" s="730"/>
      <c r="G2" s="730"/>
      <c r="H2" s="730"/>
      <c r="I2" s="730"/>
      <c r="J2" s="730"/>
      <c r="K2" s="730"/>
      <c r="L2" s="730"/>
      <c r="M2" s="730"/>
      <c r="N2" s="730"/>
      <c r="O2" s="730"/>
      <c r="P2" s="730"/>
      <c r="Q2" s="730"/>
      <c r="R2" s="730"/>
      <c r="S2" s="730"/>
      <c r="T2" s="730"/>
      <c r="U2" s="730"/>
      <c r="V2" s="730"/>
      <c r="W2" s="730"/>
      <c r="X2" s="730"/>
      <c r="Y2" s="731"/>
      <c r="Z2" s="205"/>
      <c r="AA2" s="767" t="s">
        <v>257</v>
      </c>
      <c r="AB2" s="768"/>
      <c r="AC2" s="768"/>
      <c r="AD2" s="768"/>
      <c r="AE2" s="768"/>
      <c r="AF2" s="206"/>
      <c r="AG2" s="207" t="s">
        <v>258</v>
      </c>
      <c r="AH2" s="753"/>
      <c r="AI2" s="753"/>
      <c r="AJ2" s="207" t="s">
        <v>25</v>
      </c>
      <c r="AK2" s="753"/>
      <c r="AL2" s="753"/>
      <c r="AM2" s="208" t="s">
        <v>26</v>
      </c>
      <c r="AO2" s="209"/>
    </row>
    <row r="3" spans="1:53" ht="17.25" customHeight="1">
      <c r="A3" s="773" t="str">
        <f>'様式６S-1(宿泊申込書）'!C3</f>
        <v>メール:  73speed.gifu@mwt.co.jp　（名鉄観光サービス㈱東濃中央支店）</v>
      </c>
      <c r="B3" s="774"/>
      <c r="C3" s="774"/>
      <c r="D3" s="774"/>
      <c r="E3" s="774"/>
      <c r="F3" s="774"/>
      <c r="G3" s="774"/>
      <c r="H3" s="774"/>
      <c r="I3" s="774"/>
      <c r="J3" s="774"/>
      <c r="K3" s="774"/>
      <c r="L3" s="774"/>
      <c r="M3" s="774"/>
      <c r="N3" s="774"/>
      <c r="O3" s="774"/>
      <c r="P3" s="774"/>
      <c r="Q3" s="774"/>
      <c r="R3" s="774"/>
      <c r="S3" s="774"/>
      <c r="T3" s="774"/>
      <c r="U3" s="774"/>
      <c r="V3" s="774"/>
      <c r="W3" s="774"/>
      <c r="X3" s="774"/>
      <c r="Y3" s="775"/>
      <c r="Z3" s="205"/>
      <c r="AA3" s="769" t="s">
        <v>27</v>
      </c>
      <c r="AB3" s="770"/>
      <c r="AC3" s="770"/>
      <c r="AD3" s="770"/>
      <c r="AE3" s="770"/>
      <c r="AG3" s="209" t="s">
        <v>258</v>
      </c>
      <c r="AH3" s="754" t="s">
        <v>24</v>
      </c>
      <c r="AI3" s="754"/>
      <c r="AJ3" s="209" t="s">
        <v>25</v>
      </c>
      <c r="AK3" s="754" t="s">
        <v>24</v>
      </c>
      <c r="AL3" s="754"/>
      <c r="AM3" s="210" t="s">
        <v>26</v>
      </c>
      <c r="AO3" s="72"/>
    </row>
    <row r="4" spans="1:53" ht="17.25" customHeight="1">
      <c r="A4" s="733"/>
      <c r="B4" s="734"/>
      <c r="C4" s="734"/>
      <c r="D4" s="734"/>
      <c r="E4" s="734"/>
      <c r="F4" s="734"/>
      <c r="G4" s="734"/>
      <c r="H4" s="734"/>
      <c r="I4" s="734"/>
      <c r="J4" s="734"/>
      <c r="K4" s="734"/>
      <c r="L4" s="734"/>
      <c r="M4" s="734"/>
      <c r="N4" s="734"/>
      <c r="O4" s="734"/>
      <c r="P4" s="734"/>
      <c r="Q4" s="734"/>
      <c r="R4" s="734"/>
      <c r="S4" s="734"/>
      <c r="T4" s="734"/>
      <c r="U4" s="734"/>
      <c r="V4" s="734"/>
      <c r="W4" s="734"/>
      <c r="X4" s="734"/>
      <c r="Y4" s="735"/>
      <c r="Z4" s="211"/>
      <c r="AA4" s="771" t="s">
        <v>27</v>
      </c>
      <c r="AB4" s="772"/>
      <c r="AC4" s="772"/>
      <c r="AD4" s="772"/>
      <c r="AE4" s="772"/>
      <c r="AF4" s="212"/>
      <c r="AG4" s="213" t="s">
        <v>258</v>
      </c>
      <c r="AH4" s="755" t="s">
        <v>24</v>
      </c>
      <c r="AI4" s="755"/>
      <c r="AJ4" s="213" t="s">
        <v>25</v>
      </c>
      <c r="AK4" s="755" t="s">
        <v>24</v>
      </c>
      <c r="AL4" s="755"/>
      <c r="AM4" s="214" t="s">
        <v>26</v>
      </c>
      <c r="AO4" s="72"/>
    </row>
    <row r="5" spans="1:53" ht="3.9" customHeight="1">
      <c r="B5" s="44"/>
      <c r="C5" s="44"/>
      <c r="D5" s="44"/>
      <c r="E5" s="44"/>
      <c r="F5" s="44"/>
      <c r="G5" s="44"/>
      <c r="H5" s="44"/>
      <c r="I5" s="44"/>
      <c r="J5" s="44"/>
      <c r="K5" s="44"/>
      <c r="L5" s="44"/>
      <c r="M5" s="44"/>
      <c r="N5" s="44"/>
      <c r="O5" s="44"/>
      <c r="P5" s="44"/>
      <c r="Q5" s="215"/>
      <c r="R5" s="215"/>
      <c r="S5" s="215"/>
      <c r="T5" s="215"/>
      <c r="U5" s="215"/>
      <c r="V5" s="215"/>
      <c r="W5" s="215"/>
      <c r="X5" s="215"/>
      <c r="Y5" s="215"/>
      <c r="Z5" s="215"/>
      <c r="AA5" s="215"/>
      <c r="AB5" s="215"/>
      <c r="AC5" s="215"/>
      <c r="AD5" s="216"/>
      <c r="AE5" s="216"/>
      <c r="AF5" s="216"/>
      <c r="AG5" s="216"/>
      <c r="AH5" s="216"/>
      <c r="AI5" s="216"/>
      <c r="AJ5" s="216"/>
      <c r="AK5" s="216"/>
      <c r="AL5" s="216"/>
      <c r="AM5" s="216"/>
      <c r="AO5" s="72"/>
      <c r="AP5" s="72"/>
      <c r="AQ5" s="72"/>
      <c r="AR5" s="72"/>
      <c r="AS5" s="72"/>
      <c r="AT5" s="72"/>
      <c r="AU5" s="72"/>
      <c r="AV5" s="72"/>
      <c r="AW5" s="72"/>
      <c r="AX5" s="72"/>
      <c r="AY5" s="72"/>
      <c r="AZ5" s="72"/>
      <c r="BA5" s="72"/>
    </row>
    <row r="6" spans="1:53" ht="3.9" customHeight="1">
      <c r="B6" s="44"/>
      <c r="C6" s="44"/>
      <c r="D6" s="44"/>
      <c r="E6" s="44"/>
      <c r="F6" s="44"/>
      <c r="G6" s="44"/>
      <c r="H6" s="44"/>
      <c r="I6" s="44"/>
      <c r="J6" s="44"/>
      <c r="K6" s="44"/>
      <c r="L6" s="44"/>
      <c r="M6" s="44"/>
      <c r="N6" s="44"/>
      <c r="O6" s="44"/>
      <c r="P6" s="44"/>
      <c r="Q6" s="215"/>
      <c r="R6" s="215"/>
      <c r="S6" s="215"/>
      <c r="T6" s="215"/>
      <c r="U6" s="215"/>
      <c r="V6" s="215"/>
      <c r="W6" s="215"/>
      <c r="X6" s="215"/>
      <c r="Y6" s="215"/>
      <c r="Z6" s="215"/>
      <c r="AA6" s="215"/>
      <c r="AB6" s="215"/>
      <c r="AC6" s="215"/>
      <c r="AD6" s="216"/>
      <c r="AE6" s="216"/>
      <c r="AF6" s="216"/>
      <c r="AG6" s="216"/>
      <c r="AH6" s="216"/>
      <c r="AI6" s="216"/>
      <c r="AJ6" s="216"/>
      <c r="AK6" s="216"/>
      <c r="AL6" s="216"/>
      <c r="AM6" s="216"/>
      <c r="AO6" s="72"/>
      <c r="AP6" s="72"/>
      <c r="AQ6" s="72"/>
      <c r="AR6" s="72"/>
      <c r="AS6" s="72"/>
      <c r="AT6" s="72"/>
      <c r="AU6" s="72"/>
      <c r="AV6" s="72"/>
      <c r="AW6" s="72"/>
      <c r="AX6" s="72"/>
      <c r="AY6" s="72"/>
      <c r="AZ6" s="72"/>
      <c r="BA6" s="72"/>
    </row>
    <row r="7" spans="1:53" ht="25.5" customHeight="1">
      <c r="A7" s="710" t="s">
        <v>354</v>
      </c>
      <c r="B7" s="710"/>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710"/>
      <c r="AN7" s="217"/>
      <c r="AO7" s="217"/>
      <c r="AP7" s="72"/>
      <c r="AQ7" s="72"/>
      <c r="AR7" s="72"/>
      <c r="AS7" s="72"/>
      <c r="AT7" s="72"/>
      <c r="AU7" s="72"/>
      <c r="AV7" s="72"/>
      <c r="AW7" s="72"/>
      <c r="AX7" s="72"/>
      <c r="AY7" s="72"/>
      <c r="AZ7" s="72"/>
      <c r="BA7" s="72"/>
    </row>
    <row r="8" spans="1:53" ht="18" customHeight="1">
      <c r="A8" s="710" t="s">
        <v>355</v>
      </c>
      <c r="B8" s="710"/>
      <c r="C8" s="710"/>
      <c r="D8" s="710"/>
      <c r="E8" s="710"/>
      <c r="F8" s="710"/>
      <c r="G8" s="710"/>
      <c r="H8" s="710"/>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0"/>
      <c r="AM8" s="710"/>
      <c r="AN8" s="217"/>
      <c r="AO8" s="217"/>
    </row>
    <row r="9" spans="1:53" ht="6.75" customHeight="1">
      <c r="A9" s="218"/>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row>
    <row r="10" spans="1:53" ht="17.25" customHeight="1">
      <c r="A10" s="756" t="s">
        <v>17</v>
      </c>
      <c r="B10" s="756"/>
      <c r="C10" s="756"/>
      <c r="D10" s="756"/>
      <c r="E10" s="712" t="str">
        <f>IF(様式４!X5="","",様式４!X5)</f>
        <v/>
      </c>
      <c r="F10" s="713"/>
      <c r="G10" s="713"/>
      <c r="H10" s="713"/>
      <c r="I10" s="713"/>
      <c r="J10" s="713"/>
      <c r="K10" s="713"/>
      <c r="L10" s="714"/>
      <c r="M10" s="757" t="s">
        <v>36</v>
      </c>
      <c r="N10" s="757"/>
      <c r="O10" s="757"/>
      <c r="P10" s="757"/>
      <c r="Q10" s="758"/>
      <c r="R10" s="759"/>
      <c r="S10" s="760"/>
      <c r="T10" s="760"/>
      <c r="U10" s="760"/>
      <c r="V10" s="760"/>
      <c r="W10" s="760"/>
      <c r="X10" s="760"/>
      <c r="Y10" s="760"/>
      <c r="Z10" s="760"/>
      <c r="AA10" s="760"/>
      <c r="AB10" s="760"/>
      <c r="AC10" s="760"/>
      <c r="AD10" s="760"/>
      <c r="AE10" s="760"/>
      <c r="AF10" s="760"/>
      <c r="AG10" s="760"/>
      <c r="AH10" s="760"/>
      <c r="AI10" s="760"/>
      <c r="AJ10" s="760"/>
      <c r="AK10" s="760"/>
      <c r="AL10" s="760"/>
      <c r="AM10" s="761"/>
    </row>
    <row r="11" spans="1:53" ht="31.5" customHeight="1">
      <c r="A11" s="756"/>
      <c r="B11" s="756"/>
      <c r="C11" s="756"/>
      <c r="D11" s="756"/>
      <c r="E11" s="715"/>
      <c r="F11" s="716"/>
      <c r="G11" s="716"/>
      <c r="H11" s="716"/>
      <c r="I11" s="716"/>
      <c r="J11" s="716"/>
      <c r="K11" s="716"/>
      <c r="L11" s="717"/>
      <c r="M11" s="762" t="s">
        <v>154</v>
      </c>
      <c r="N11" s="762"/>
      <c r="O11" s="762"/>
      <c r="P11" s="762"/>
      <c r="Q11" s="763"/>
      <c r="R11" s="764" t="str">
        <f>IF(様式４!W10="","",様式４!W10)</f>
        <v/>
      </c>
      <c r="S11" s="765"/>
      <c r="T11" s="765"/>
      <c r="U11" s="765"/>
      <c r="V11" s="765"/>
      <c r="W11" s="765"/>
      <c r="X11" s="765"/>
      <c r="Y11" s="765"/>
      <c r="Z11" s="765"/>
      <c r="AA11" s="765"/>
      <c r="AB11" s="765"/>
      <c r="AC11" s="765"/>
      <c r="AD11" s="765"/>
      <c r="AE11" s="765"/>
      <c r="AF11" s="765"/>
      <c r="AG11" s="765"/>
      <c r="AH11" s="765"/>
      <c r="AI11" s="765"/>
      <c r="AJ11" s="765"/>
      <c r="AK11" s="765"/>
      <c r="AL11" s="765"/>
      <c r="AM11" s="766"/>
    </row>
    <row r="12" spans="1:53" ht="5.25" customHeight="1">
      <c r="A12" s="220"/>
      <c r="B12" s="221"/>
      <c r="C12" s="221"/>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222"/>
    </row>
    <row r="13" spans="1:53" ht="12.75" customHeight="1">
      <c r="A13" s="776"/>
      <c r="B13" s="776"/>
      <c r="C13" s="776"/>
      <c r="D13" s="776"/>
      <c r="E13" s="777"/>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587" t="s">
        <v>200</v>
      </c>
      <c r="AE13" s="587"/>
      <c r="AF13" s="587"/>
      <c r="AG13" s="587"/>
      <c r="AH13" s="587"/>
      <c r="AI13" s="587"/>
      <c r="AJ13" s="587"/>
      <c r="AK13" s="587"/>
      <c r="AL13" s="587"/>
      <c r="AM13" s="587"/>
    </row>
    <row r="14" spans="1:53" ht="13.5" customHeight="1">
      <c r="A14" s="756" t="s">
        <v>191</v>
      </c>
      <c r="B14" s="778" t="s">
        <v>36</v>
      </c>
      <c r="C14" s="778"/>
      <c r="D14" s="778"/>
      <c r="E14" s="778"/>
      <c r="F14" s="778"/>
      <c r="G14" s="778"/>
      <c r="H14" s="778"/>
      <c r="I14" s="778"/>
      <c r="J14" s="778"/>
      <c r="K14" s="756" t="s">
        <v>192</v>
      </c>
      <c r="L14" s="756"/>
      <c r="M14" s="779" t="s">
        <v>30</v>
      </c>
      <c r="N14" s="781" t="s">
        <v>247</v>
      </c>
      <c r="O14" s="782"/>
      <c r="P14" s="782"/>
      <c r="Q14" s="782"/>
      <c r="R14" s="782"/>
      <c r="S14" s="782"/>
      <c r="T14" s="782"/>
      <c r="U14" s="782"/>
      <c r="V14" s="782"/>
      <c r="W14" s="782"/>
      <c r="X14" s="782"/>
      <c r="Y14" s="782"/>
      <c r="Z14" s="782"/>
      <c r="AA14" s="783"/>
      <c r="AB14" s="784" t="s">
        <v>193</v>
      </c>
      <c r="AC14" s="784"/>
      <c r="AD14" s="784"/>
      <c r="AE14" s="784"/>
      <c r="AF14" s="784"/>
      <c r="AG14" s="784"/>
      <c r="AH14" s="784"/>
      <c r="AI14" s="784"/>
      <c r="AJ14" s="784"/>
      <c r="AK14" s="784"/>
      <c r="AL14" s="784"/>
      <c r="AM14" s="785"/>
    </row>
    <row r="15" spans="1:53" ht="23.25" customHeight="1">
      <c r="A15" s="756"/>
      <c r="B15" s="804" t="s">
        <v>23</v>
      </c>
      <c r="C15" s="804"/>
      <c r="D15" s="804"/>
      <c r="E15" s="804"/>
      <c r="F15" s="804"/>
      <c r="G15" s="804"/>
      <c r="H15" s="804"/>
      <c r="I15" s="804"/>
      <c r="J15" s="804"/>
      <c r="K15" s="756"/>
      <c r="L15" s="756"/>
      <c r="M15" s="780"/>
      <c r="N15" s="788" t="s">
        <v>330</v>
      </c>
      <c r="O15" s="788"/>
      <c r="P15" s="788" t="s">
        <v>327</v>
      </c>
      <c r="Q15" s="788"/>
      <c r="R15" s="788" t="s">
        <v>328</v>
      </c>
      <c r="S15" s="788"/>
      <c r="T15" s="788" t="s">
        <v>329</v>
      </c>
      <c r="U15" s="788"/>
      <c r="V15" s="788" t="s">
        <v>245</v>
      </c>
      <c r="W15" s="788"/>
      <c r="X15" s="788" t="s">
        <v>246</v>
      </c>
      <c r="Y15" s="788"/>
      <c r="Z15" s="788" t="s">
        <v>199</v>
      </c>
      <c r="AA15" s="788"/>
      <c r="AB15" s="786"/>
      <c r="AC15" s="786"/>
      <c r="AD15" s="786"/>
      <c r="AE15" s="786"/>
      <c r="AF15" s="786"/>
      <c r="AG15" s="786"/>
      <c r="AH15" s="786"/>
      <c r="AI15" s="786"/>
      <c r="AJ15" s="786"/>
      <c r="AK15" s="786"/>
      <c r="AL15" s="786"/>
      <c r="AM15" s="787"/>
    </row>
    <row r="16" spans="1:53" ht="13.5" customHeight="1">
      <c r="A16" s="789" t="s">
        <v>194</v>
      </c>
      <c r="B16" s="791" t="s">
        <v>195</v>
      </c>
      <c r="C16" s="791"/>
      <c r="D16" s="791"/>
      <c r="E16" s="791"/>
      <c r="F16" s="791"/>
      <c r="G16" s="791"/>
      <c r="H16" s="791"/>
      <c r="I16" s="791"/>
      <c r="J16" s="791"/>
      <c r="K16" s="792" t="s">
        <v>196</v>
      </c>
      <c r="L16" s="793"/>
      <c r="M16" s="796" t="s">
        <v>197</v>
      </c>
      <c r="N16" s="798" t="s">
        <v>31</v>
      </c>
      <c r="O16" s="799"/>
      <c r="P16" s="799" t="s">
        <v>31</v>
      </c>
      <c r="Q16" s="799"/>
      <c r="R16" s="802"/>
      <c r="S16" s="802"/>
      <c r="T16" s="802"/>
      <c r="U16" s="802"/>
      <c r="V16" s="802"/>
      <c r="W16" s="802"/>
      <c r="X16" s="802"/>
      <c r="Y16" s="802"/>
      <c r="Z16" s="802"/>
      <c r="AA16" s="805"/>
      <c r="AB16" s="786"/>
      <c r="AC16" s="786"/>
      <c r="AD16" s="786"/>
      <c r="AE16" s="786"/>
      <c r="AF16" s="786"/>
      <c r="AG16" s="786"/>
      <c r="AH16" s="786"/>
      <c r="AI16" s="786"/>
      <c r="AJ16" s="786"/>
      <c r="AK16" s="786"/>
      <c r="AL16" s="786"/>
      <c r="AM16" s="787"/>
    </row>
    <row r="17" spans="1:53" ht="23.25" customHeight="1" thickBot="1">
      <c r="A17" s="790"/>
      <c r="B17" s="807" t="s">
        <v>198</v>
      </c>
      <c r="C17" s="807"/>
      <c r="D17" s="807"/>
      <c r="E17" s="807"/>
      <c r="F17" s="807"/>
      <c r="G17" s="807"/>
      <c r="H17" s="807"/>
      <c r="I17" s="807"/>
      <c r="J17" s="807"/>
      <c r="K17" s="794"/>
      <c r="L17" s="795"/>
      <c r="M17" s="797"/>
      <c r="N17" s="800"/>
      <c r="O17" s="801"/>
      <c r="P17" s="801"/>
      <c r="Q17" s="801"/>
      <c r="R17" s="803"/>
      <c r="S17" s="803"/>
      <c r="T17" s="803"/>
      <c r="U17" s="803"/>
      <c r="V17" s="803"/>
      <c r="W17" s="803"/>
      <c r="X17" s="803"/>
      <c r="Y17" s="803"/>
      <c r="Z17" s="803"/>
      <c r="AA17" s="806"/>
      <c r="AB17" s="786"/>
      <c r="AC17" s="786"/>
      <c r="AD17" s="786"/>
      <c r="AE17" s="786"/>
      <c r="AF17" s="786"/>
      <c r="AG17" s="786"/>
      <c r="AH17" s="786"/>
      <c r="AI17" s="786"/>
      <c r="AJ17" s="786"/>
      <c r="AK17" s="786"/>
      <c r="AL17" s="786"/>
      <c r="AM17" s="787"/>
    </row>
    <row r="18" spans="1:53" ht="13.5" customHeight="1" thickTop="1">
      <c r="A18" s="808">
        <v>1</v>
      </c>
      <c r="B18" s="810"/>
      <c r="C18" s="810"/>
      <c r="D18" s="810"/>
      <c r="E18" s="810"/>
      <c r="F18" s="810"/>
      <c r="G18" s="810"/>
      <c r="H18" s="810"/>
      <c r="I18" s="810"/>
      <c r="J18" s="810"/>
      <c r="K18" s="811"/>
      <c r="L18" s="812"/>
      <c r="M18" s="815"/>
      <c r="N18" s="817" t="s">
        <v>29</v>
      </c>
      <c r="O18" s="818"/>
      <c r="P18" s="821" t="s">
        <v>29</v>
      </c>
      <c r="Q18" s="818"/>
      <c r="R18" s="824"/>
      <c r="S18" s="818"/>
      <c r="T18" s="824"/>
      <c r="U18" s="818"/>
      <c r="V18" s="824"/>
      <c r="W18" s="818"/>
      <c r="X18" s="824"/>
      <c r="Y18" s="818"/>
      <c r="Z18" s="824"/>
      <c r="AA18" s="835"/>
      <c r="AB18" s="836"/>
      <c r="AC18" s="837"/>
      <c r="AD18" s="837"/>
      <c r="AE18" s="837"/>
      <c r="AF18" s="837"/>
      <c r="AG18" s="837"/>
      <c r="AH18" s="837"/>
      <c r="AI18" s="837"/>
      <c r="AJ18" s="837"/>
      <c r="AK18" s="837"/>
      <c r="AL18" s="837"/>
      <c r="AM18" s="838"/>
      <c r="AQ18" s="843" t="s">
        <v>202</v>
      </c>
      <c r="AR18" s="843"/>
      <c r="AS18" s="843"/>
      <c r="AT18" s="843"/>
      <c r="AU18" s="843"/>
      <c r="AV18" s="843"/>
      <c r="AW18" s="843"/>
      <c r="AX18" s="843"/>
      <c r="AY18" s="843"/>
      <c r="AZ18" s="843"/>
      <c r="BA18" s="843"/>
    </row>
    <row r="19" spans="1:53" ht="23.25" customHeight="1">
      <c r="A19" s="809"/>
      <c r="B19" s="823"/>
      <c r="C19" s="823"/>
      <c r="D19" s="823"/>
      <c r="E19" s="823"/>
      <c r="F19" s="823"/>
      <c r="G19" s="823"/>
      <c r="H19" s="823"/>
      <c r="I19" s="823"/>
      <c r="J19" s="823"/>
      <c r="K19" s="813"/>
      <c r="L19" s="814"/>
      <c r="M19" s="816"/>
      <c r="N19" s="819"/>
      <c r="O19" s="820"/>
      <c r="P19" s="822"/>
      <c r="Q19" s="820"/>
      <c r="R19" s="825"/>
      <c r="S19" s="820"/>
      <c r="T19" s="825"/>
      <c r="U19" s="820"/>
      <c r="V19" s="825"/>
      <c r="W19" s="820"/>
      <c r="X19" s="825"/>
      <c r="Y19" s="820"/>
      <c r="Z19" s="825"/>
      <c r="AA19" s="834"/>
      <c r="AB19" s="829"/>
      <c r="AC19" s="582"/>
      <c r="AD19" s="582"/>
      <c r="AE19" s="582"/>
      <c r="AF19" s="582"/>
      <c r="AG19" s="582"/>
      <c r="AH19" s="582"/>
      <c r="AI19" s="582"/>
      <c r="AJ19" s="582"/>
      <c r="AK19" s="582"/>
      <c r="AL19" s="582"/>
      <c r="AM19" s="830"/>
      <c r="AQ19" s="843"/>
      <c r="AR19" s="843"/>
      <c r="AS19" s="843"/>
      <c r="AT19" s="843"/>
      <c r="AU19" s="843"/>
      <c r="AV19" s="843"/>
      <c r="AW19" s="843"/>
      <c r="AX19" s="843"/>
      <c r="AY19" s="843"/>
      <c r="AZ19" s="843"/>
      <c r="BA19" s="843"/>
    </row>
    <row r="20" spans="1:53" ht="13.5" customHeight="1">
      <c r="A20" s="809">
        <v>2</v>
      </c>
      <c r="B20" s="840"/>
      <c r="C20" s="840"/>
      <c r="D20" s="840"/>
      <c r="E20" s="840"/>
      <c r="F20" s="840"/>
      <c r="G20" s="840"/>
      <c r="H20" s="840"/>
      <c r="I20" s="840"/>
      <c r="J20" s="840"/>
      <c r="K20" s="813"/>
      <c r="L20" s="814"/>
      <c r="M20" s="841"/>
      <c r="N20" s="842" t="s">
        <v>31</v>
      </c>
      <c r="O20" s="832"/>
      <c r="P20" s="839" t="s">
        <v>31</v>
      </c>
      <c r="Q20" s="832"/>
      <c r="R20" s="831"/>
      <c r="S20" s="832"/>
      <c r="T20" s="831"/>
      <c r="U20" s="832"/>
      <c r="V20" s="831"/>
      <c r="W20" s="832"/>
      <c r="X20" s="831"/>
      <c r="Y20" s="832"/>
      <c r="Z20" s="831"/>
      <c r="AA20" s="833"/>
      <c r="AB20" s="826"/>
      <c r="AC20" s="827"/>
      <c r="AD20" s="827"/>
      <c r="AE20" s="827"/>
      <c r="AF20" s="827"/>
      <c r="AG20" s="827"/>
      <c r="AH20" s="827"/>
      <c r="AI20" s="827"/>
      <c r="AJ20" s="827"/>
      <c r="AK20" s="827"/>
      <c r="AL20" s="827"/>
      <c r="AM20" s="828"/>
      <c r="AQ20" s="843"/>
      <c r="AR20" s="843"/>
      <c r="AS20" s="843"/>
      <c r="AT20" s="843"/>
      <c r="AU20" s="843"/>
      <c r="AV20" s="843"/>
      <c r="AW20" s="843"/>
      <c r="AX20" s="843"/>
      <c r="AY20" s="843"/>
      <c r="AZ20" s="843"/>
      <c r="BA20" s="843"/>
    </row>
    <row r="21" spans="1:53" ht="23.25" customHeight="1">
      <c r="A21" s="809"/>
      <c r="B21" s="823"/>
      <c r="C21" s="823"/>
      <c r="D21" s="823"/>
      <c r="E21" s="823"/>
      <c r="F21" s="823"/>
      <c r="G21" s="823"/>
      <c r="H21" s="823"/>
      <c r="I21" s="823"/>
      <c r="J21" s="823"/>
      <c r="K21" s="813"/>
      <c r="L21" s="814"/>
      <c r="M21" s="816"/>
      <c r="N21" s="819"/>
      <c r="O21" s="820"/>
      <c r="P21" s="822"/>
      <c r="Q21" s="820"/>
      <c r="R21" s="825"/>
      <c r="S21" s="820"/>
      <c r="T21" s="825"/>
      <c r="U21" s="820"/>
      <c r="V21" s="825"/>
      <c r="W21" s="820"/>
      <c r="X21" s="825"/>
      <c r="Y21" s="820"/>
      <c r="Z21" s="825"/>
      <c r="AA21" s="834"/>
      <c r="AB21" s="829"/>
      <c r="AC21" s="582"/>
      <c r="AD21" s="582"/>
      <c r="AE21" s="582"/>
      <c r="AF21" s="582"/>
      <c r="AG21" s="582"/>
      <c r="AH21" s="582"/>
      <c r="AI21" s="582"/>
      <c r="AJ21" s="582"/>
      <c r="AK21" s="582"/>
      <c r="AL21" s="582"/>
      <c r="AM21" s="830"/>
      <c r="AQ21" s="843"/>
      <c r="AR21" s="843"/>
      <c r="AS21" s="843"/>
      <c r="AT21" s="843"/>
      <c r="AU21" s="843"/>
      <c r="AV21" s="843"/>
      <c r="AW21" s="843"/>
      <c r="AX21" s="843"/>
      <c r="AY21" s="843"/>
      <c r="AZ21" s="843"/>
      <c r="BA21" s="843"/>
    </row>
    <row r="22" spans="1:53" ht="13.5" customHeight="1">
      <c r="A22" s="809">
        <v>3</v>
      </c>
      <c r="B22" s="840"/>
      <c r="C22" s="840"/>
      <c r="D22" s="840"/>
      <c r="E22" s="840"/>
      <c r="F22" s="840"/>
      <c r="G22" s="840"/>
      <c r="H22" s="840"/>
      <c r="I22" s="840"/>
      <c r="J22" s="840"/>
      <c r="K22" s="813"/>
      <c r="L22" s="814"/>
      <c r="M22" s="841"/>
      <c r="N22" s="842" t="s">
        <v>31</v>
      </c>
      <c r="O22" s="832"/>
      <c r="P22" s="839" t="s">
        <v>31</v>
      </c>
      <c r="Q22" s="832"/>
      <c r="R22" s="831"/>
      <c r="S22" s="832"/>
      <c r="T22" s="831"/>
      <c r="U22" s="832"/>
      <c r="V22" s="831"/>
      <c r="W22" s="832"/>
      <c r="X22" s="831"/>
      <c r="Y22" s="832"/>
      <c r="Z22" s="831"/>
      <c r="AA22" s="833"/>
      <c r="AB22" s="826"/>
      <c r="AC22" s="827"/>
      <c r="AD22" s="827"/>
      <c r="AE22" s="827"/>
      <c r="AF22" s="827"/>
      <c r="AG22" s="827"/>
      <c r="AH22" s="827"/>
      <c r="AI22" s="827"/>
      <c r="AJ22" s="827"/>
      <c r="AK22" s="827"/>
      <c r="AL22" s="827"/>
      <c r="AM22" s="828"/>
    </row>
    <row r="23" spans="1:53" ht="23.25" customHeight="1">
      <c r="A23" s="809"/>
      <c r="B23" s="823"/>
      <c r="C23" s="823"/>
      <c r="D23" s="823"/>
      <c r="E23" s="823"/>
      <c r="F23" s="823"/>
      <c r="G23" s="823"/>
      <c r="H23" s="823"/>
      <c r="I23" s="823"/>
      <c r="J23" s="823"/>
      <c r="K23" s="813"/>
      <c r="L23" s="814"/>
      <c r="M23" s="816"/>
      <c r="N23" s="819"/>
      <c r="O23" s="820"/>
      <c r="P23" s="822"/>
      <c r="Q23" s="820"/>
      <c r="R23" s="825"/>
      <c r="S23" s="820"/>
      <c r="T23" s="825"/>
      <c r="U23" s="820"/>
      <c r="V23" s="825"/>
      <c r="W23" s="820"/>
      <c r="X23" s="825"/>
      <c r="Y23" s="820"/>
      <c r="Z23" s="825"/>
      <c r="AA23" s="834"/>
      <c r="AB23" s="829"/>
      <c r="AC23" s="582"/>
      <c r="AD23" s="582"/>
      <c r="AE23" s="582"/>
      <c r="AF23" s="582"/>
      <c r="AG23" s="582"/>
      <c r="AH23" s="582"/>
      <c r="AI23" s="582"/>
      <c r="AJ23" s="582"/>
      <c r="AK23" s="582"/>
      <c r="AL23" s="582"/>
      <c r="AM23" s="830"/>
    </row>
    <row r="24" spans="1:53" ht="13.5" customHeight="1">
      <c r="A24" s="809">
        <v>4</v>
      </c>
      <c r="B24" s="840"/>
      <c r="C24" s="840"/>
      <c r="D24" s="840"/>
      <c r="E24" s="840"/>
      <c r="F24" s="840"/>
      <c r="G24" s="840"/>
      <c r="H24" s="840"/>
      <c r="I24" s="840"/>
      <c r="J24" s="840"/>
      <c r="K24" s="813"/>
      <c r="L24" s="814"/>
      <c r="M24" s="841"/>
      <c r="N24" s="842" t="s">
        <v>31</v>
      </c>
      <c r="O24" s="832"/>
      <c r="P24" s="839" t="s">
        <v>31</v>
      </c>
      <c r="Q24" s="832"/>
      <c r="R24" s="831"/>
      <c r="S24" s="832"/>
      <c r="T24" s="831"/>
      <c r="U24" s="832"/>
      <c r="V24" s="831"/>
      <c r="W24" s="832"/>
      <c r="X24" s="831"/>
      <c r="Y24" s="832"/>
      <c r="Z24" s="831"/>
      <c r="AA24" s="833"/>
      <c r="AB24" s="826"/>
      <c r="AC24" s="827"/>
      <c r="AD24" s="827"/>
      <c r="AE24" s="827"/>
      <c r="AF24" s="827"/>
      <c r="AG24" s="827"/>
      <c r="AH24" s="827"/>
      <c r="AI24" s="827"/>
      <c r="AJ24" s="827"/>
      <c r="AK24" s="827"/>
      <c r="AL24" s="827"/>
      <c r="AM24" s="828"/>
    </row>
    <row r="25" spans="1:53" ht="23.25" customHeight="1">
      <c r="A25" s="809"/>
      <c r="B25" s="823"/>
      <c r="C25" s="823"/>
      <c r="D25" s="823"/>
      <c r="E25" s="823"/>
      <c r="F25" s="823"/>
      <c r="G25" s="823"/>
      <c r="H25" s="823"/>
      <c r="I25" s="823"/>
      <c r="J25" s="823"/>
      <c r="K25" s="813"/>
      <c r="L25" s="814"/>
      <c r="M25" s="816"/>
      <c r="N25" s="819"/>
      <c r="O25" s="820"/>
      <c r="P25" s="822"/>
      <c r="Q25" s="820"/>
      <c r="R25" s="825"/>
      <c r="S25" s="820"/>
      <c r="T25" s="825"/>
      <c r="U25" s="820"/>
      <c r="V25" s="825"/>
      <c r="W25" s="820"/>
      <c r="X25" s="825"/>
      <c r="Y25" s="820"/>
      <c r="Z25" s="825"/>
      <c r="AA25" s="834"/>
      <c r="AB25" s="829"/>
      <c r="AC25" s="582"/>
      <c r="AD25" s="582"/>
      <c r="AE25" s="582"/>
      <c r="AF25" s="582"/>
      <c r="AG25" s="582"/>
      <c r="AH25" s="582"/>
      <c r="AI25" s="582"/>
      <c r="AJ25" s="582"/>
      <c r="AK25" s="582"/>
      <c r="AL25" s="582"/>
      <c r="AM25" s="830"/>
    </row>
    <row r="26" spans="1:53" ht="13.5" customHeight="1">
      <c r="A26" s="809">
        <v>5</v>
      </c>
      <c r="B26" s="840"/>
      <c r="C26" s="840"/>
      <c r="D26" s="840"/>
      <c r="E26" s="840"/>
      <c r="F26" s="840"/>
      <c r="G26" s="840"/>
      <c r="H26" s="840"/>
      <c r="I26" s="840"/>
      <c r="J26" s="840"/>
      <c r="K26" s="813"/>
      <c r="L26" s="814"/>
      <c r="M26" s="841"/>
      <c r="N26" s="842" t="s">
        <v>31</v>
      </c>
      <c r="O26" s="832"/>
      <c r="P26" s="839" t="s">
        <v>31</v>
      </c>
      <c r="Q26" s="832"/>
      <c r="R26" s="831"/>
      <c r="S26" s="832"/>
      <c r="T26" s="831"/>
      <c r="U26" s="832"/>
      <c r="V26" s="831"/>
      <c r="W26" s="832"/>
      <c r="X26" s="831"/>
      <c r="Y26" s="832"/>
      <c r="Z26" s="831"/>
      <c r="AA26" s="833"/>
      <c r="AB26" s="826"/>
      <c r="AC26" s="827"/>
      <c r="AD26" s="827"/>
      <c r="AE26" s="827"/>
      <c r="AF26" s="827"/>
      <c r="AG26" s="827"/>
      <c r="AH26" s="827"/>
      <c r="AI26" s="827"/>
      <c r="AJ26" s="827"/>
      <c r="AK26" s="827"/>
      <c r="AL26" s="827"/>
      <c r="AM26" s="828"/>
    </row>
    <row r="27" spans="1:53" ht="23.25" customHeight="1">
      <c r="A27" s="809"/>
      <c r="B27" s="823"/>
      <c r="C27" s="823"/>
      <c r="D27" s="823"/>
      <c r="E27" s="823"/>
      <c r="F27" s="823"/>
      <c r="G27" s="823"/>
      <c r="H27" s="823"/>
      <c r="I27" s="823"/>
      <c r="J27" s="823"/>
      <c r="K27" s="813"/>
      <c r="L27" s="814"/>
      <c r="M27" s="816"/>
      <c r="N27" s="819"/>
      <c r="O27" s="820"/>
      <c r="P27" s="822"/>
      <c r="Q27" s="820"/>
      <c r="R27" s="825"/>
      <c r="S27" s="820"/>
      <c r="T27" s="825"/>
      <c r="U27" s="820"/>
      <c r="V27" s="825"/>
      <c r="W27" s="820"/>
      <c r="X27" s="825"/>
      <c r="Y27" s="820"/>
      <c r="Z27" s="825"/>
      <c r="AA27" s="834"/>
      <c r="AB27" s="829"/>
      <c r="AC27" s="582"/>
      <c r="AD27" s="582"/>
      <c r="AE27" s="582"/>
      <c r="AF27" s="582"/>
      <c r="AG27" s="582"/>
      <c r="AH27" s="582"/>
      <c r="AI27" s="582"/>
      <c r="AJ27" s="582"/>
      <c r="AK27" s="582"/>
      <c r="AL27" s="582"/>
      <c r="AM27" s="830"/>
    </row>
    <row r="28" spans="1:53" ht="13.5" customHeight="1">
      <c r="A28" s="809">
        <v>6</v>
      </c>
      <c r="B28" s="840"/>
      <c r="C28" s="840"/>
      <c r="D28" s="840"/>
      <c r="E28" s="840"/>
      <c r="F28" s="840"/>
      <c r="G28" s="840"/>
      <c r="H28" s="840"/>
      <c r="I28" s="840"/>
      <c r="J28" s="840"/>
      <c r="K28" s="813"/>
      <c r="L28" s="814"/>
      <c r="M28" s="841" t="s">
        <v>31</v>
      </c>
      <c r="N28" s="842" t="s">
        <v>31</v>
      </c>
      <c r="O28" s="832"/>
      <c r="P28" s="839" t="s">
        <v>31</v>
      </c>
      <c r="Q28" s="832"/>
      <c r="R28" s="831" t="s">
        <v>31</v>
      </c>
      <c r="S28" s="832"/>
      <c r="T28" s="831"/>
      <c r="U28" s="832"/>
      <c r="V28" s="831" t="s">
        <v>31</v>
      </c>
      <c r="W28" s="832"/>
      <c r="X28" s="831"/>
      <c r="Y28" s="832"/>
      <c r="Z28" s="831" t="s">
        <v>31</v>
      </c>
      <c r="AA28" s="833"/>
      <c r="AB28" s="826"/>
      <c r="AC28" s="827"/>
      <c r="AD28" s="827"/>
      <c r="AE28" s="827"/>
      <c r="AF28" s="827"/>
      <c r="AG28" s="827"/>
      <c r="AH28" s="827"/>
      <c r="AI28" s="827"/>
      <c r="AJ28" s="827"/>
      <c r="AK28" s="827"/>
      <c r="AL28" s="827"/>
      <c r="AM28" s="828"/>
    </row>
    <row r="29" spans="1:53" ht="23.25" customHeight="1">
      <c r="A29" s="809"/>
      <c r="B29" s="823"/>
      <c r="C29" s="823"/>
      <c r="D29" s="823"/>
      <c r="E29" s="823"/>
      <c r="F29" s="823"/>
      <c r="G29" s="823"/>
      <c r="H29" s="823"/>
      <c r="I29" s="823"/>
      <c r="J29" s="823"/>
      <c r="K29" s="813"/>
      <c r="L29" s="814"/>
      <c r="M29" s="816"/>
      <c r="N29" s="819"/>
      <c r="O29" s="820"/>
      <c r="P29" s="822"/>
      <c r="Q29" s="820"/>
      <c r="R29" s="825"/>
      <c r="S29" s="820"/>
      <c r="T29" s="825"/>
      <c r="U29" s="820"/>
      <c r="V29" s="825"/>
      <c r="W29" s="820"/>
      <c r="X29" s="825"/>
      <c r="Y29" s="820"/>
      <c r="Z29" s="825"/>
      <c r="AA29" s="834"/>
      <c r="AB29" s="829"/>
      <c r="AC29" s="582"/>
      <c r="AD29" s="582"/>
      <c r="AE29" s="582"/>
      <c r="AF29" s="582"/>
      <c r="AG29" s="582"/>
      <c r="AH29" s="582"/>
      <c r="AI29" s="582"/>
      <c r="AJ29" s="582"/>
      <c r="AK29" s="582"/>
      <c r="AL29" s="582"/>
      <c r="AM29" s="830"/>
    </row>
    <row r="30" spans="1:53" ht="13.5" customHeight="1">
      <c r="A30" s="809">
        <v>7</v>
      </c>
      <c r="B30" s="840"/>
      <c r="C30" s="840"/>
      <c r="D30" s="840"/>
      <c r="E30" s="840"/>
      <c r="F30" s="840"/>
      <c r="G30" s="840"/>
      <c r="H30" s="840"/>
      <c r="I30" s="840"/>
      <c r="J30" s="840"/>
      <c r="K30" s="813"/>
      <c r="L30" s="814"/>
      <c r="M30" s="841" t="s">
        <v>31</v>
      </c>
      <c r="N30" s="842" t="s">
        <v>31</v>
      </c>
      <c r="O30" s="832"/>
      <c r="P30" s="839" t="s">
        <v>31</v>
      </c>
      <c r="Q30" s="832"/>
      <c r="R30" s="831" t="s">
        <v>31</v>
      </c>
      <c r="S30" s="832"/>
      <c r="T30" s="831"/>
      <c r="U30" s="832"/>
      <c r="V30" s="831" t="s">
        <v>31</v>
      </c>
      <c r="W30" s="832"/>
      <c r="X30" s="831"/>
      <c r="Y30" s="832"/>
      <c r="Z30" s="831" t="s">
        <v>31</v>
      </c>
      <c r="AA30" s="833"/>
      <c r="AB30" s="826"/>
      <c r="AC30" s="827"/>
      <c r="AD30" s="827"/>
      <c r="AE30" s="827"/>
      <c r="AF30" s="827"/>
      <c r="AG30" s="827"/>
      <c r="AH30" s="827"/>
      <c r="AI30" s="827"/>
      <c r="AJ30" s="827"/>
      <c r="AK30" s="827"/>
      <c r="AL30" s="827"/>
      <c r="AM30" s="828"/>
    </row>
    <row r="31" spans="1:53" ht="23.25" customHeight="1">
      <c r="A31" s="809"/>
      <c r="B31" s="823"/>
      <c r="C31" s="823"/>
      <c r="D31" s="823"/>
      <c r="E31" s="823"/>
      <c r="F31" s="823"/>
      <c r="G31" s="823"/>
      <c r="H31" s="823"/>
      <c r="I31" s="823"/>
      <c r="J31" s="823"/>
      <c r="K31" s="813"/>
      <c r="L31" s="814"/>
      <c r="M31" s="816"/>
      <c r="N31" s="819"/>
      <c r="O31" s="820"/>
      <c r="P31" s="822"/>
      <c r="Q31" s="820"/>
      <c r="R31" s="825"/>
      <c r="S31" s="820"/>
      <c r="T31" s="825"/>
      <c r="U31" s="820"/>
      <c r="V31" s="825"/>
      <c r="W31" s="820"/>
      <c r="X31" s="825"/>
      <c r="Y31" s="820"/>
      <c r="Z31" s="825"/>
      <c r="AA31" s="834"/>
      <c r="AB31" s="829"/>
      <c r="AC31" s="582"/>
      <c r="AD31" s="582"/>
      <c r="AE31" s="582"/>
      <c r="AF31" s="582"/>
      <c r="AG31" s="582"/>
      <c r="AH31" s="582"/>
      <c r="AI31" s="582"/>
      <c r="AJ31" s="582"/>
      <c r="AK31" s="582"/>
      <c r="AL31" s="582"/>
      <c r="AM31" s="830"/>
    </row>
    <row r="32" spans="1:53" ht="13.5" customHeight="1">
      <c r="A32" s="809">
        <v>8</v>
      </c>
      <c r="B32" s="840"/>
      <c r="C32" s="840"/>
      <c r="D32" s="840"/>
      <c r="E32" s="840"/>
      <c r="F32" s="840"/>
      <c r="G32" s="840"/>
      <c r="H32" s="840"/>
      <c r="I32" s="840"/>
      <c r="J32" s="840"/>
      <c r="K32" s="813"/>
      <c r="L32" s="814"/>
      <c r="M32" s="841" t="s">
        <v>31</v>
      </c>
      <c r="N32" s="842" t="s">
        <v>31</v>
      </c>
      <c r="O32" s="832"/>
      <c r="P32" s="839" t="s">
        <v>31</v>
      </c>
      <c r="Q32" s="832"/>
      <c r="R32" s="831" t="s">
        <v>31</v>
      </c>
      <c r="S32" s="832"/>
      <c r="T32" s="831" t="s">
        <v>31</v>
      </c>
      <c r="U32" s="832"/>
      <c r="V32" s="831" t="s">
        <v>31</v>
      </c>
      <c r="W32" s="832"/>
      <c r="X32" s="831" t="s">
        <v>31</v>
      </c>
      <c r="Y32" s="832"/>
      <c r="Z32" s="831" t="s">
        <v>31</v>
      </c>
      <c r="AA32" s="833"/>
      <c r="AB32" s="826"/>
      <c r="AC32" s="827"/>
      <c r="AD32" s="827"/>
      <c r="AE32" s="827"/>
      <c r="AF32" s="827"/>
      <c r="AG32" s="827"/>
      <c r="AH32" s="827"/>
      <c r="AI32" s="827"/>
      <c r="AJ32" s="827"/>
      <c r="AK32" s="827"/>
      <c r="AL32" s="827"/>
      <c r="AM32" s="828"/>
    </row>
    <row r="33" spans="1:39" ht="23.25" customHeight="1">
      <c r="A33" s="809"/>
      <c r="B33" s="823"/>
      <c r="C33" s="823"/>
      <c r="D33" s="823"/>
      <c r="E33" s="823"/>
      <c r="F33" s="823"/>
      <c r="G33" s="823"/>
      <c r="H33" s="823"/>
      <c r="I33" s="823"/>
      <c r="J33" s="823"/>
      <c r="K33" s="813"/>
      <c r="L33" s="814"/>
      <c r="M33" s="816"/>
      <c r="N33" s="819"/>
      <c r="O33" s="820"/>
      <c r="P33" s="822"/>
      <c r="Q33" s="820"/>
      <c r="R33" s="825"/>
      <c r="S33" s="820"/>
      <c r="T33" s="825"/>
      <c r="U33" s="820"/>
      <c r="V33" s="825"/>
      <c r="W33" s="820"/>
      <c r="X33" s="825"/>
      <c r="Y33" s="820"/>
      <c r="Z33" s="825"/>
      <c r="AA33" s="834"/>
      <c r="AB33" s="829"/>
      <c r="AC33" s="582"/>
      <c r="AD33" s="582"/>
      <c r="AE33" s="582"/>
      <c r="AF33" s="582"/>
      <c r="AG33" s="582"/>
      <c r="AH33" s="582"/>
      <c r="AI33" s="582"/>
      <c r="AJ33" s="582"/>
      <c r="AK33" s="582"/>
      <c r="AL33" s="582"/>
      <c r="AM33" s="830"/>
    </row>
    <row r="34" spans="1:39" ht="13.5" customHeight="1">
      <c r="A34" s="809">
        <v>9</v>
      </c>
      <c r="B34" s="840"/>
      <c r="C34" s="840"/>
      <c r="D34" s="840"/>
      <c r="E34" s="840"/>
      <c r="F34" s="840"/>
      <c r="G34" s="840"/>
      <c r="H34" s="840"/>
      <c r="I34" s="840"/>
      <c r="J34" s="840"/>
      <c r="K34" s="813"/>
      <c r="L34" s="814"/>
      <c r="M34" s="841" t="s">
        <v>31</v>
      </c>
      <c r="N34" s="842" t="s">
        <v>31</v>
      </c>
      <c r="O34" s="832"/>
      <c r="P34" s="839" t="s">
        <v>31</v>
      </c>
      <c r="Q34" s="832"/>
      <c r="R34" s="831" t="s">
        <v>31</v>
      </c>
      <c r="S34" s="832"/>
      <c r="T34" s="831" t="s">
        <v>31</v>
      </c>
      <c r="U34" s="832"/>
      <c r="V34" s="831" t="s">
        <v>31</v>
      </c>
      <c r="W34" s="832"/>
      <c r="X34" s="831" t="s">
        <v>31</v>
      </c>
      <c r="Y34" s="832"/>
      <c r="Z34" s="831" t="s">
        <v>31</v>
      </c>
      <c r="AA34" s="833"/>
      <c r="AB34" s="826"/>
      <c r="AC34" s="827"/>
      <c r="AD34" s="827"/>
      <c r="AE34" s="827"/>
      <c r="AF34" s="827"/>
      <c r="AG34" s="827"/>
      <c r="AH34" s="827"/>
      <c r="AI34" s="827"/>
      <c r="AJ34" s="827"/>
      <c r="AK34" s="827"/>
      <c r="AL34" s="827"/>
      <c r="AM34" s="828"/>
    </row>
    <row r="35" spans="1:39" ht="23.25" customHeight="1">
      <c r="A35" s="809"/>
      <c r="B35" s="823"/>
      <c r="C35" s="823"/>
      <c r="D35" s="823"/>
      <c r="E35" s="823"/>
      <c r="F35" s="823"/>
      <c r="G35" s="823"/>
      <c r="H35" s="823"/>
      <c r="I35" s="823"/>
      <c r="J35" s="823"/>
      <c r="K35" s="813"/>
      <c r="L35" s="814"/>
      <c r="M35" s="816"/>
      <c r="N35" s="819"/>
      <c r="O35" s="820"/>
      <c r="P35" s="822"/>
      <c r="Q35" s="820"/>
      <c r="R35" s="825"/>
      <c r="S35" s="820"/>
      <c r="T35" s="825"/>
      <c r="U35" s="820"/>
      <c r="V35" s="825"/>
      <c r="W35" s="820"/>
      <c r="X35" s="825"/>
      <c r="Y35" s="820"/>
      <c r="Z35" s="825"/>
      <c r="AA35" s="834"/>
      <c r="AB35" s="829"/>
      <c r="AC35" s="582"/>
      <c r="AD35" s="582"/>
      <c r="AE35" s="582"/>
      <c r="AF35" s="582"/>
      <c r="AG35" s="582"/>
      <c r="AH35" s="582"/>
      <c r="AI35" s="582"/>
      <c r="AJ35" s="582"/>
      <c r="AK35" s="582"/>
      <c r="AL35" s="582"/>
      <c r="AM35" s="830"/>
    </row>
    <row r="36" spans="1:39" ht="13.5" customHeight="1">
      <c r="A36" s="809">
        <v>10</v>
      </c>
      <c r="B36" s="840"/>
      <c r="C36" s="840"/>
      <c r="D36" s="840"/>
      <c r="E36" s="840"/>
      <c r="F36" s="840"/>
      <c r="G36" s="840"/>
      <c r="H36" s="840"/>
      <c r="I36" s="840"/>
      <c r="J36" s="840"/>
      <c r="K36" s="813"/>
      <c r="L36" s="814"/>
      <c r="M36" s="841" t="s">
        <v>31</v>
      </c>
      <c r="N36" s="842" t="s">
        <v>31</v>
      </c>
      <c r="O36" s="832"/>
      <c r="P36" s="839" t="s">
        <v>31</v>
      </c>
      <c r="Q36" s="832"/>
      <c r="R36" s="831" t="s">
        <v>31</v>
      </c>
      <c r="S36" s="832"/>
      <c r="T36" s="831" t="s">
        <v>31</v>
      </c>
      <c r="U36" s="832"/>
      <c r="V36" s="831" t="s">
        <v>31</v>
      </c>
      <c r="W36" s="832"/>
      <c r="X36" s="831" t="s">
        <v>31</v>
      </c>
      <c r="Y36" s="832"/>
      <c r="Z36" s="831" t="s">
        <v>31</v>
      </c>
      <c r="AA36" s="833"/>
      <c r="AB36" s="826"/>
      <c r="AC36" s="827"/>
      <c r="AD36" s="827"/>
      <c r="AE36" s="827"/>
      <c r="AF36" s="827"/>
      <c r="AG36" s="827"/>
      <c r="AH36" s="827"/>
      <c r="AI36" s="827"/>
      <c r="AJ36" s="827"/>
      <c r="AK36" s="827"/>
      <c r="AL36" s="827"/>
      <c r="AM36" s="828"/>
    </row>
    <row r="37" spans="1:39" ht="23.25" customHeight="1">
      <c r="A37" s="809"/>
      <c r="B37" s="823"/>
      <c r="C37" s="823"/>
      <c r="D37" s="823"/>
      <c r="E37" s="823"/>
      <c r="F37" s="823"/>
      <c r="G37" s="823"/>
      <c r="H37" s="823"/>
      <c r="I37" s="823"/>
      <c r="J37" s="823"/>
      <c r="K37" s="813"/>
      <c r="L37" s="814"/>
      <c r="M37" s="816"/>
      <c r="N37" s="819"/>
      <c r="O37" s="820"/>
      <c r="P37" s="822"/>
      <c r="Q37" s="820"/>
      <c r="R37" s="825"/>
      <c r="S37" s="820"/>
      <c r="T37" s="825"/>
      <c r="U37" s="820"/>
      <c r="V37" s="825"/>
      <c r="W37" s="820"/>
      <c r="X37" s="825"/>
      <c r="Y37" s="820"/>
      <c r="Z37" s="825"/>
      <c r="AA37" s="834"/>
      <c r="AB37" s="829"/>
      <c r="AC37" s="582"/>
      <c r="AD37" s="582"/>
      <c r="AE37" s="582"/>
      <c r="AF37" s="582"/>
      <c r="AG37" s="582"/>
      <c r="AH37" s="582"/>
      <c r="AI37" s="582"/>
      <c r="AJ37" s="582"/>
      <c r="AK37" s="582"/>
      <c r="AL37" s="582"/>
      <c r="AM37" s="830"/>
    </row>
    <row r="38" spans="1:39" ht="13.5" customHeight="1">
      <c r="A38" s="809">
        <v>11</v>
      </c>
      <c r="B38" s="840"/>
      <c r="C38" s="840"/>
      <c r="D38" s="840"/>
      <c r="E38" s="840"/>
      <c r="F38" s="840"/>
      <c r="G38" s="840"/>
      <c r="H38" s="840"/>
      <c r="I38" s="840"/>
      <c r="J38" s="840"/>
      <c r="K38" s="813"/>
      <c r="L38" s="814"/>
      <c r="M38" s="841" t="s">
        <v>31</v>
      </c>
      <c r="N38" s="842" t="s">
        <v>31</v>
      </c>
      <c r="O38" s="832"/>
      <c r="P38" s="839" t="s">
        <v>31</v>
      </c>
      <c r="Q38" s="832"/>
      <c r="R38" s="831" t="s">
        <v>31</v>
      </c>
      <c r="S38" s="832"/>
      <c r="T38" s="831" t="s">
        <v>31</v>
      </c>
      <c r="U38" s="832"/>
      <c r="V38" s="831" t="s">
        <v>31</v>
      </c>
      <c r="W38" s="832"/>
      <c r="X38" s="831" t="s">
        <v>31</v>
      </c>
      <c r="Y38" s="832"/>
      <c r="Z38" s="831" t="s">
        <v>31</v>
      </c>
      <c r="AA38" s="833"/>
      <c r="AB38" s="826"/>
      <c r="AC38" s="827"/>
      <c r="AD38" s="827"/>
      <c r="AE38" s="827"/>
      <c r="AF38" s="827"/>
      <c r="AG38" s="827"/>
      <c r="AH38" s="827"/>
      <c r="AI38" s="827"/>
      <c r="AJ38" s="827"/>
      <c r="AK38" s="827"/>
      <c r="AL38" s="827"/>
      <c r="AM38" s="828"/>
    </row>
    <row r="39" spans="1:39" ht="23.25" customHeight="1">
      <c r="A39" s="809"/>
      <c r="B39" s="823"/>
      <c r="C39" s="823"/>
      <c r="D39" s="823"/>
      <c r="E39" s="823"/>
      <c r="F39" s="823"/>
      <c r="G39" s="823"/>
      <c r="H39" s="823"/>
      <c r="I39" s="823"/>
      <c r="J39" s="823"/>
      <c r="K39" s="813"/>
      <c r="L39" s="814"/>
      <c r="M39" s="816"/>
      <c r="N39" s="819"/>
      <c r="O39" s="820"/>
      <c r="P39" s="822"/>
      <c r="Q39" s="820"/>
      <c r="R39" s="825"/>
      <c r="S39" s="820"/>
      <c r="T39" s="825"/>
      <c r="U39" s="820"/>
      <c r="V39" s="825"/>
      <c r="W39" s="820"/>
      <c r="X39" s="825"/>
      <c r="Y39" s="820"/>
      <c r="Z39" s="825"/>
      <c r="AA39" s="834"/>
      <c r="AB39" s="829"/>
      <c r="AC39" s="582"/>
      <c r="AD39" s="582"/>
      <c r="AE39" s="582"/>
      <c r="AF39" s="582"/>
      <c r="AG39" s="582"/>
      <c r="AH39" s="582"/>
      <c r="AI39" s="582"/>
      <c r="AJ39" s="582"/>
      <c r="AK39" s="582"/>
      <c r="AL39" s="582"/>
      <c r="AM39" s="830"/>
    </row>
    <row r="40" spans="1:39" ht="13.5" customHeight="1">
      <c r="A40" s="809">
        <v>12</v>
      </c>
      <c r="B40" s="840"/>
      <c r="C40" s="840"/>
      <c r="D40" s="840"/>
      <c r="E40" s="840"/>
      <c r="F40" s="840"/>
      <c r="G40" s="840"/>
      <c r="H40" s="840"/>
      <c r="I40" s="840"/>
      <c r="J40" s="840"/>
      <c r="K40" s="813"/>
      <c r="L40" s="814"/>
      <c r="M40" s="841" t="s">
        <v>31</v>
      </c>
      <c r="N40" s="842" t="s">
        <v>31</v>
      </c>
      <c r="O40" s="832"/>
      <c r="P40" s="839" t="s">
        <v>31</v>
      </c>
      <c r="Q40" s="832"/>
      <c r="R40" s="831" t="s">
        <v>31</v>
      </c>
      <c r="S40" s="832"/>
      <c r="T40" s="831" t="s">
        <v>31</v>
      </c>
      <c r="U40" s="832"/>
      <c r="V40" s="831" t="s">
        <v>31</v>
      </c>
      <c r="W40" s="832"/>
      <c r="X40" s="831" t="s">
        <v>31</v>
      </c>
      <c r="Y40" s="832"/>
      <c r="Z40" s="831" t="s">
        <v>31</v>
      </c>
      <c r="AA40" s="833"/>
      <c r="AB40" s="826"/>
      <c r="AC40" s="827"/>
      <c r="AD40" s="827"/>
      <c r="AE40" s="827"/>
      <c r="AF40" s="827"/>
      <c r="AG40" s="827"/>
      <c r="AH40" s="827"/>
      <c r="AI40" s="827"/>
      <c r="AJ40" s="827"/>
      <c r="AK40" s="827"/>
      <c r="AL40" s="827"/>
      <c r="AM40" s="828"/>
    </row>
    <row r="41" spans="1:39" ht="23.25" customHeight="1">
      <c r="A41" s="809"/>
      <c r="B41" s="823"/>
      <c r="C41" s="823"/>
      <c r="D41" s="823"/>
      <c r="E41" s="823"/>
      <c r="F41" s="823"/>
      <c r="G41" s="823"/>
      <c r="H41" s="823"/>
      <c r="I41" s="823"/>
      <c r="J41" s="823"/>
      <c r="K41" s="813"/>
      <c r="L41" s="814"/>
      <c r="M41" s="816"/>
      <c r="N41" s="819"/>
      <c r="O41" s="820"/>
      <c r="P41" s="822"/>
      <c r="Q41" s="820"/>
      <c r="R41" s="825"/>
      <c r="S41" s="820"/>
      <c r="T41" s="825"/>
      <c r="U41" s="820"/>
      <c r="V41" s="825"/>
      <c r="W41" s="820"/>
      <c r="X41" s="825"/>
      <c r="Y41" s="820"/>
      <c r="Z41" s="825"/>
      <c r="AA41" s="834"/>
      <c r="AB41" s="829"/>
      <c r="AC41" s="582"/>
      <c r="AD41" s="582"/>
      <c r="AE41" s="582"/>
      <c r="AF41" s="582"/>
      <c r="AG41" s="582"/>
      <c r="AH41" s="582"/>
      <c r="AI41" s="582"/>
      <c r="AJ41" s="582"/>
      <c r="AK41" s="582"/>
      <c r="AL41" s="582"/>
      <c r="AM41" s="830"/>
    </row>
    <row r="42" spans="1:39" ht="13.5" customHeight="1">
      <c r="A42" s="809">
        <v>13</v>
      </c>
      <c r="B42" s="840"/>
      <c r="C42" s="840"/>
      <c r="D42" s="840"/>
      <c r="E42" s="840"/>
      <c r="F42" s="840"/>
      <c r="G42" s="840"/>
      <c r="H42" s="840"/>
      <c r="I42" s="840"/>
      <c r="J42" s="840"/>
      <c r="K42" s="813"/>
      <c r="L42" s="814"/>
      <c r="M42" s="841" t="s">
        <v>31</v>
      </c>
      <c r="N42" s="842" t="s">
        <v>31</v>
      </c>
      <c r="O42" s="832"/>
      <c r="P42" s="839" t="s">
        <v>31</v>
      </c>
      <c r="Q42" s="832"/>
      <c r="R42" s="831" t="s">
        <v>31</v>
      </c>
      <c r="S42" s="832"/>
      <c r="T42" s="831" t="s">
        <v>31</v>
      </c>
      <c r="U42" s="832"/>
      <c r="V42" s="831" t="s">
        <v>31</v>
      </c>
      <c r="W42" s="832"/>
      <c r="X42" s="831" t="s">
        <v>31</v>
      </c>
      <c r="Y42" s="832"/>
      <c r="Z42" s="831" t="s">
        <v>31</v>
      </c>
      <c r="AA42" s="833"/>
      <c r="AB42" s="826"/>
      <c r="AC42" s="827"/>
      <c r="AD42" s="827"/>
      <c r="AE42" s="827"/>
      <c r="AF42" s="827"/>
      <c r="AG42" s="827"/>
      <c r="AH42" s="827"/>
      <c r="AI42" s="827"/>
      <c r="AJ42" s="827"/>
      <c r="AK42" s="827"/>
      <c r="AL42" s="827"/>
      <c r="AM42" s="828"/>
    </row>
    <row r="43" spans="1:39" ht="23.25" customHeight="1">
      <c r="A43" s="809"/>
      <c r="B43" s="823"/>
      <c r="C43" s="823"/>
      <c r="D43" s="823"/>
      <c r="E43" s="823"/>
      <c r="F43" s="823"/>
      <c r="G43" s="823"/>
      <c r="H43" s="823"/>
      <c r="I43" s="823"/>
      <c r="J43" s="823"/>
      <c r="K43" s="813"/>
      <c r="L43" s="814"/>
      <c r="M43" s="816"/>
      <c r="N43" s="819"/>
      <c r="O43" s="820"/>
      <c r="P43" s="822"/>
      <c r="Q43" s="820"/>
      <c r="R43" s="825"/>
      <c r="S43" s="820"/>
      <c r="T43" s="825"/>
      <c r="U43" s="820"/>
      <c r="V43" s="825"/>
      <c r="W43" s="820"/>
      <c r="X43" s="825"/>
      <c r="Y43" s="820"/>
      <c r="Z43" s="825"/>
      <c r="AA43" s="834"/>
      <c r="AB43" s="829"/>
      <c r="AC43" s="582"/>
      <c r="AD43" s="582"/>
      <c r="AE43" s="582"/>
      <c r="AF43" s="582"/>
      <c r="AG43" s="582"/>
      <c r="AH43" s="582"/>
      <c r="AI43" s="582"/>
      <c r="AJ43" s="582"/>
      <c r="AK43" s="582"/>
      <c r="AL43" s="582"/>
      <c r="AM43" s="830"/>
    </row>
    <row r="44" spans="1:39" ht="13.5" customHeight="1">
      <c r="A44" s="809">
        <v>14</v>
      </c>
      <c r="B44" s="840"/>
      <c r="C44" s="840"/>
      <c r="D44" s="840"/>
      <c r="E44" s="840"/>
      <c r="F44" s="840"/>
      <c r="G44" s="840"/>
      <c r="H44" s="840"/>
      <c r="I44" s="840"/>
      <c r="J44" s="840"/>
      <c r="K44" s="813"/>
      <c r="L44" s="814"/>
      <c r="M44" s="841" t="s">
        <v>31</v>
      </c>
      <c r="N44" s="842" t="s">
        <v>31</v>
      </c>
      <c r="O44" s="832"/>
      <c r="P44" s="839" t="s">
        <v>31</v>
      </c>
      <c r="Q44" s="832"/>
      <c r="R44" s="831" t="s">
        <v>31</v>
      </c>
      <c r="S44" s="832"/>
      <c r="T44" s="831" t="s">
        <v>31</v>
      </c>
      <c r="U44" s="832"/>
      <c r="V44" s="831" t="s">
        <v>31</v>
      </c>
      <c r="W44" s="832"/>
      <c r="X44" s="831" t="s">
        <v>31</v>
      </c>
      <c r="Y44" s="832"/>
      <c r="Z44" s="831" t="s">
        <v>31</v>
      </c>
      <c r="AA44" s="833"/>
      <c r="AB44" s="826"/>
      <c r="AC44" s="827"/>
      <c r="AD44" s="827"/>
      <c r="AE44" s="827"/>
      <c r="AF44" s="827"/>
      <c r="AG44" s="827"/>
      <c r="AH44" s="827"/>
      <c r="AI44" s="827"/>
      <c r="AJ44" s="827"/>
      <c r="AK44" s="827"/>
      <c r="AL44" s="827"/>
      <c r="AM44" s="828"/>
    </row>
    <row r="45" spans="1:39" ht="23.25" customHeight="1">
      <c r="A45" s="809"/>
      <c r="B45" s="823"/>
      <c r="C45" s="823"/>
      <c r="D45" s="823"/>
      <c r="E45" s="823"/>
      <c r="F45" s="823"/>
      <c r="G45" s="823"/>
      <c r="H45" s="823"/>
      <c r="I45" s="823"/>
      <c r="J45" s="823"/>
      <c r="K45" s="813"/>
      <c r="L45" s="814"/>
      <c r="M45" s="816"/>
      <c r="N45" s="819"/>
      <c r="O45" s="820"/>
      <c r="P45" s="822"/>
      <c r="Q45" s="820"/>
      <c r="R45" s="825"/>
      <c r="S45" s="820"/>
      <c r="T45" s="825"/>
      <c r="U45" s="820"/>
      <c r="V45" s="825"/>
      <c r="W45" s="820"/>
      <c r="X45" s="825"/>
      <c r="Y45" s="820"/>
      <c r="Z45" s="825"/>
      <c r="AA45" s="834"/>
      <c r="AB45" s="829"/>
      <c r="AC45" s="582"/>
      <c r="AD45" s="582"/>
      <c r="AE45" s="582"/>
      <c r="AF45" s="582"/>
      <c r="AG45" s="582"/>
      <c r="AH45" s="582"/>
      <c r="AI45" s="582"/>
      <c r="AJ45" s="582"/>
      <c r="AK45" s="582"/>
      <c r="AL45" s="582"/>
      <c r="AM45" s="830"/>
    </row>
    <row r="46" spans="1:39" ht="13.5" customHeight="1">
      <c r="A46" s="809">
        <v>15</v>
      </c>
      <c r="B46" s="840"/>
      <c r="C46" s="840"/>
      <c r="D46" s="840"/>
      <c r="E46" s="840"/>
      <c r="F46" s="840"/>
      <c r="G46" s="840"/>
      <c r="H46" s="840"/>
      <c r="I46" s="840"/>
      <c r="J46" s="840"/>
      <c r="K46" s="813"/>
      <c r="L46" s="814"/>
      <c r="M46" s="841" t="s">
        <v>31</v>
      </c>
      <c r="N46" s="842" t="s">
        <v>31</v>
      </c>
      <c r="O46" s="832"/>
      <c r="P46" s="839" t="s">
        <v>31</v>
      </c>
      <c r="Q46" s="832"/>
      <c r="R46" s="831" t="s">
        <v>31</v>
      </c>
      <c r="S46" s="832"/>
      <c r="T46" s="831" t="s">
        <v>31</v>
      </c>
      <c r="U46" s="832"/>
      <c r="V46" s="831" t="s">
        <v>31</v>
      </c>
      <c r="W46" s="832"/>
      <c r="X46" s="831" t="s">
        <v>31</v>
      </c>
      <c r="Y46" s="832"/>
      <c r="Z46" s="831" t="s">
        <v>31</v>
      </c>
      <c r="AA46" s="833"/>
      <c r="AB46" s="826"/>
      <c r="AC46" s="827"/>
      <c r="AD46" s="827"/>
      <c r="AE46" s="827"/>
      <c r="AF46" s="827"/>
      <c r="AG46" s="827"/>
      <c r="AH46" s="827"/>
      <c r="AI46" s="827"/>
      <c r="AJ46" s="827"/>
      <c r="AK46" s="827"/>
      <c r="AL46" s="827"/>
      <c r="AM46" s="828"/>
    </row>
    <row r="47" spans="1:39" ht="23.25" customHeight="1">
      <c r="A47" s="809"/>
      <c r="B47" s="823"/>
      <c r="C47" s="823"/>
      <c r="D47" s="823"/>
      <c r="E47" s="823"/>
      <c r="F47" s="823"/>
      <c r="G47" s="823"/>
      <c r="H47" s="823"/>
      <c r="I47" s="823"/>
      <c r="J47" s="823"/>
      <c r="K47" s="813"/>
      <c r="L47" s="814"/>
      <c r="M47" s="816"/>
      <c r="N47" s="819"/>
      <c r="O47" s="820"/>
      <c r="P47" s="822"/>
      <c r="Q47" s="820"/>
      <c r="R47" s="825"/>
      <c r="S47" s="820"/>
      <c r="T47" s="825"/>
      <c r="U47" s="820"/>
      <c r="V47" s="825"/>
      <c r="W47" s="820"/>
      <c r="X47" s="825"/>
      <c r="Y47" s="820"/>
      <c r="Z47" s="825"/>
      <c r="AA47" s="834"/>
      <c r="AB47" s="829"/>
      <c r="AC47" s="582"/>
      <c r="AD47" s="582"/>
      <c r="AE47" s="582"/>
      <c r="AF47" s="582"/>
      <c r="AG47" s="582"/>
      <c r="AH47" s="582"/>
      <c r="AI47" s="582"/>
      <c r="AJ47" s="582"/>
      <c r="AK47" s="582"/>
      <c r="AL47" s="582"/>
      <c r="AM47" s="830"/>
    </row>
    <row r="48" spans="1:39" ht="13.5" customHeight="1">
      <c r="A48" s="809">
        <v>16</v>
      </c>
      <c r="B48" s="840"/>
      <c r="C48" s="840"/>
      <c r="D48" s="840"/>
      <c r="E48" s="840"/>
      <c r="F48" s="840"/>
      <c r="G48" s="840"/>
      <c r="H48" s="840"/>
      <c r="I48" s="840"/>
      <c r="J48" s="840"/>
      <c r="K48" s="813"/>
      <c r="L48" s="814"/>
      <c r="M48" s="841" t="s">
        <v>31</v>
      </c>
      <c r="N48" s="842" t="s">
        <v>31</v>
      </c>
      <c r="O48" s="832"/>
      <c r="P48" s="839" t="s">
        <v>31</v>
      </c>
      <c r="Q48" s="832"/>
      <c r="R48" s="831" t="s">
        <v>31</v>
      </c>
      <c r="S48" s="832"/>
      <c r="T48" s="831" t="s">
        <v>31</v>
      </c>
      <c r="U48" s="832"/>
      <c r="V48" s="831" t="s">
        <v>31</v>
      </c>
      <c r="W48" s="832"/>
      <c r="X48" s="831" t="s">
        <v>31</v>
      </c>
      <c r="Y48" s="832"/>
      <c r="Z48" s="831" t="s">
        <v>31</v>
      </c>
      <c r="AA48" s="833"/>
      <c r="AB48" s="826"/>
      <c r="AC48" s="827"/>
      <c r="AD48" s="827"/>
      <c r="AE48" s="827"/>
      <c r="AF48" s="827"/>
      <c r="AG48" s="827"/>
      <c r="AH48" s="827"/>
      <c r="AI48" s="827"/>
      <c r="AJ48" s="827"/>
      <c r="AK48" s="827"/>
      <c r="AL48" s="827"/>
      <c r="AM48" s="828"/>
    </row>
    <row r="49" spans="1:41" ht="23.25" customHeight="1">
      <c r="A49" s="809"/>
      <c r="B49" s="823"/>
      <c r="C49" s="823"/>
      <c r="D49" s="823"/>
      <c r="E49" s="823"/>
      <c r="F49" s="823"/>
      <c r="G49" s="823"/>
      <c r="H49" s="823"/>
      <c r="I49" s="823"/>
      <c r="J49" s="823"/>
      <c r="K49" s="813"/>
      <c r="L49" s="814"/>
      <c r="M49" s="816"/>
      <c r="N49" s="819"/>
      <c r="O49" s="820"/>
      <c r="P49" s="822"/>
      <c r="Q49" s="820"/>
      <c r="R49" s="825"/>
      <c r="S49" s="820"/>
      <c r="T49" s="825"/>
      <c r="U49" s="820"/>
      <c r="V49" s="825"/>
      <c r="W49" s="820"/>
      <c r="X49" s="825"/>
      <c r="Y49" s="820"/>
      <c r="Z49" s="825"/>
      <c r="AA49" s="834"/>
      <c r="AB49" s="829"/>
      <c r="AC49" s="582"/>
      <c r="AD49" s="582"/>
      <c r="AE49" s="582"/>
      <c r="AF49" s="582"/>
      <c r="AG49" s="582"/>
      <c r="AH49" s="582"/>
      <c r="AI49" s="582"/>
      <c r="AJ49" s="582"/>
      <c r="AK49" s="582"/>
      <c r="AL49" s="582"/>
      <c r="AM49" s="830"/>
    </row>
    <row r="50" spans="1:41" ht="13.5" customHeight="1">
      <c r="A50" s="809">
        <v>17</v>
      </c>
      <c r="B50" s="840"/>
      <c r="C50" s="840"/>
      <c r="D50" s="840"/>
      <c r="E50" s="840"/>
      <c r="F50" s="840"/>
      <c r="G50" s="840"/>
      <c r="H50" s="840"/>
      <c r="I50" s="840"/>
      <c r="J50" s="840"/>
      <c r="K50" s="813"/>
      <c r="L50" s="814"/>
      <c r="M50" s="841" t="s">
        <v>31</v>
      </c>
      <c r="N50" s="842" t="s">
        <v>31</v>
      </c>
      <c r="O50" s="832"/>
      <c r="P50" s="839" t="s">
        <v>31</v>
      </c>
      <c r="Q50" s="832"/>
      <c r="R50" s="831" t="s">
        <v>31</v>
      </c>
      <c r="S50" s="832"/>
      <c r="T50" s="831" t="s">
        <v>31</v>
      </c>
      <c r="U50" s="832"/>
      <c r="V50" s="831" t="s">
        <v>31</v>
      </c>
      <c r="W50" s="832"/>
      <c r="X50" s="831" t="s">
        <v>31</v>
      </c>
      <c r="Y50" s="832"/>
      <c r="Z50" s="831" t="s">
        <v>31</v>
      </c>
      <c r="AA50" s="833"/>
      <c r="AB50" s="826"/>
      <c r="AC50" s="827"/>
      <c r="AD50" s="827"/>
      <c r="AE50" s="827"/>
      <c r="AF50" s="827"/>
      <c r="AG50" s="827"/>
      <c r="AH50" s="827"/>
      <c r="AI50" s="827"/>
      <c r="AJ50" s="827"/>
      <c r="AK50" s="827"/>
      <c r="AL50" s="827"/>
      <c r="AM50" s="828"/>
    </row>
    <row r="51" spans="1:41" ht="23.25" customHeight="1">
      <c r="A51" s="809"/>
      <c r="B51" s="823"/>
      <c r="C51" s="823"/>
      <c r="D51" s="823"/>
      <c r="E51" s="823"/>
      <c r="F51" s="823"/>
      <c r="G51" s="823"/>
      <c r="H51" s="823"/>
      <c r="I51" s="823"/>
      <c r="J51" s="823"/>
      <c r="K51" s="813"/>
      <c r="L51" s="814"/>
      <c r="M51" s="816"/>
      <c r="N51" s="819"/>
      <c r="O51" s="820"/>
      <c r="P51" s="822"/>
      <c r="Q51" s="820"/>
      <c r="R51" s="825"/>
      <c r="S51" s="820"/>
      <c r="T51" s="825"/>
      <c r="U51" s="820"/>
      <c r="V51" s="825"/>
      <c r="W51" s="820"/>
      <c r="X51" s="825"/>
      <c r="Y51" s="820"/>
      <c r="Z51" s="825"/>
      <c r="AA51" s="834"/>
      <c r="AB51" s="829"/>
      <c r="AC51" s="582"/>
      <c r="AD51" s="582"/>
      <c r="AE51" s="582"/>
      <c r="AF51" s="582"/>
      <c r="AG51" s="582"/>
      <c r="AH51" s="582"/>
      <c r="AI51" s="582"/>
      <c r="AJ51" s="582"/>
      <c r="AK51" s="582"/>
      <c r="AL51" s="582"/>
      <c r="AM51" s="830"/>
    </row>
    <row r="52" spans="1:41" ht="13.5" customHeight="1">
      <c r="A52" s="809">
        <v>18</v>
      </c>
      <c r="B52" s="840"/>
      <c r="C52" s="840"/>
      <c r="D52" s="840"/>
      <c r="E52" s="840"/>
      <c r="F52" s="840"/>
      <c r="G52" s="840"/>
      <c r="H52" s="840"/>
      <c r="I52" s="840"/>
      <c r="J52" s="840"/>
      <c r="K52" s="813"/>
      <c r="L52" s="814"/>
      <c r="M52" s="841" t="s">
        <v>31</v>
      </c>
      <c r="N52" s="842" t="s">
        <v>31</v>
      </c>
      <c r="O52" s="832"/>
      <c r="P52" s="839" t="s">
        <v>31</v>
      </c>
      <c r="Q52" s="832"/>
      <c r="R52" s="831" t="s">
        <v>31</v>
      </c>
      <c r="S52" s="832"/>
      <c r="T52" s="831" t="s">
        <v>31</v>
      </c>
      <c r="U52" s="832"/>
      <c r="V52" s="831" t="s">
        <v>31</v>
      </c>
      <c r="W52" s="832"/>
      <c r="X52" s="831" t="s">
        <v>31</v>
      </c>
      <c r="Y52" s="832"/>
      <c r="Z52" s="831" t="s">
        <v>31</v>
      </c>
      <c r="AA52" s="833"/>
      <c r="AB52" s="826"/>
      <c r="AC52" s="827"/>
      <c r="AD52" s="827"/>
      <c r="AE52" s="827"/>
      <c r="AF52" s="827"/>
      <c r="AG52" s="827"/>
      <c r="AH52" s="827"/>
      <c r="AI52" s="827"/>
      <c r="AJ52" s="827"/>
      <c r="AK52" s="827"/>
      <c r="AL52" s="827"/>
      <c r="AM52" s="828"/>
    </row>
    <row r="53" spans="1:41" ht="23.25" customHeight="1">
      <c r="A53" s="809"/>
      <c r="B53" s="823"/>
      <c r="C53" s="823"/>
      <c r="D53" s="823"/>
      <c r="E53" s="823"/>
      <c r="F53" s="823"/>
      <c r="G53" s="823"/>
      <c r="H53" s="823"/>
      <c r="I53" s="823"/>
      <c r="J53" s="823"/>
      <c r="K53" s="813"/>
      <c r="L53" s="814"/>
      <c r="M53" s="816"/>
      <c r="N53" s="819"/>
      <c r="O53" s="820"/>
      <c r="P53" s="822"/>
      <c r="Q53" s="820"/>
      <c r="R53" s="825"/>
      <c r="S53" s="820"/>
      <c r="T53" s="825"/>
      <c r="U53" s="820"/>
      <c r="V53" s="825"/>
      <c r="W53" s="820"/>
      <c r="X53" s="825"/>
      <c r="Y53" s="820"/>
      <c r="Z53" s="825"/>
      <c r="AA53" s="834"/>
      <c r="AB53" s="829"/>
      <c r="AC53" s="582"/>
      <c r="AD53" s="582"/>
      <c r="AE53" s="582"/>
      <c r="AF53" s="582"/>
      <c r="AG53" s="582"/>
      <c r="AH53" s="582"/>
      <c r="AI53" s="582"/>
      <c r="AJ53" s="582"/>
      <c r="AK53" s="582"/>
      <c r="AL53" s="582"/>
      <c r="AM53" s="830"/>
    </row>
    <row r="54" spans="1:41" ht="13.5" customHeight="1">
      <c r="A54" s="809">
        <v>19</v>
      </c>
      <c r="B54" s="840"/>
      <c r="C54" s="840"/>
      <c r="D54" s="840"/>
      <c r="E54" s="840"/>
      <c r="F54" s="840"/>
      <c r="G54" s="840"/>
      <c r="H54" s="840"/>
      <c r="I54" s="840"/>
      <c r="J54" s="840"/>
      <c r="K54" s="813"/>
      <c r="L54" s="814"/>
      <c r="M54" s="841" t="s">
        <v>31</v>
      </c>
      <c r="N54" s="842" t="s">
        <v>31</v>
      </c>
      <c r="O54" s="832"/>
      <c r="P54" s="839" t="s">
        <v>31</v>
      </c>
      <c r="Q54" s="832"/>
      <c r="R54" s="831" t="s">
        <v>31</v>
      </c>
      <c r="S54" s="832"/>
      <c r="T54" s="831" t="s">
        <v>31</v>
      </c>
      <c r="U54" s="832"/>
      <c r="V54" s="831" t="s">
        <v>31</v>
      </c>
      <c r="W54" s="832"/>
      <c r="X54" s="831" t="s">
        <v>31</v>
      </c>
      <c r="Y54" s="832"/>
      <c r="Z54" s="831" t="s">
        <v>31</v>
      </c>
      <c r="AA54" s="833"/>
      <c r="AB54" s="826"/>
      <c r="AC54" s="827"/>
      <c r="AD54" s="827"/>
      <c r="AE54" s="827"/>
      <c r="AF54" s="827"/>
      <c r="AG54" s="827"/>
      <c r="AH54" s="827"/>
      <c r="AI54" s="827"/>
      <c r="AJ54" s="827"/>
      <c r="AK54" s="827"/>
      <c r="AL54" s="827"/>
      <c r="AM54" s="828"/>
    </row>
    <row r="55" spans="1:41" ht="23.25" customHeight="1">
      <c r="A55" s="809"/>
      <c r="B55" s="823"/>
      <c r="C55" s="823"/>
      <c r="D55" s="823"/>
      <c r="E55" s="823"/>
      <c r="F55" s="823"/>
      <c r="G55" s="823"/>
      <c r="H55" s="823"/>
      <c r="I55" s="823"/>
      <c r="J55" s="823"/>
      <c r="K55" s="813"/>
      <c r="L55" s="814"/>
      <c r="M55" s="816"/>
      <c r="N55" s="819"/>
      <c r="O55" s="820"/>
      <c r="P55" s="822"/>
      <c r="Q55" s="820"/>
      <c r="R55" s="825"/>
      <c r="S55" s="820"/>
      <c r="T55" s="825"/>
      <c r="U55" s="820"/>
      <c r="V55" s="825"/>
      <c r="W55" s="820"/>
      <c r="X55" s="825"/>
      <c r="Y55" s="820"/>
      <c r="Z55" s="825"/>
      <c r="AA55" s="834"/>
      <c r="AB55" s="829"/>
      <c r="AC55" s="582"/>
      <c r="AD55" s="582"/>
      <c r="AE55" s="582"/>
      <c r="AF55" s="582"/>
      <c r="AG55" s="582"/>
      <c r="AH55" s="582"/>
      <c r="AI55" s="582"/>
      <c r="AJ55" s="582"/>
      <c r="AK55" s="582"/>
      <c r="AL55" s="582"/>
      <c r="AM55" s="830"/>
    </row>
    <row r="56" spans="1:41" ht="13.5" customHeight="1">
      <c r="A56" s="809">
        <v>20</v>
      </c>
      <c r="B56" s="840"/>
      <c r="C56" s="840"/>
      <c r="D56" s="840"/>
      <c r="E56" s="840"/>
      <c r="F56" s="840"/>
      <c r="G56" s="840"/>
      <c r="H56" s="840"/>
      <c r="I56" s="840"/>
      <c r="J56" s="840"/>
      <c r="K56" s="813"/>
      <c r="L56" s="814"/>
      <c r="M56" s="841" t="s">
        <v>31</v>
      </c>
      <c r="N56" s="842" t="s">
        <v>31</v>
      </c>
      <c r="O56" s="832"/>
      <c r="P56" s="839" t="s">
        <v>31</v>
      </c>
      <c r="Q56" s="832"/>
      <c r="R56" s="831" t="s">
        <v>31</v>
      </c>
      <c r="S56" s="832"/>
      <c r="T56" s="831" t="s">
        <v>31</v>
      </c>
      <c r="U56" s="832"/>
      <c r="V56" s="831" t="s">
        <v>31</v>
      </c>
      <c r="W56" s="832"/>
      <c r="X56" s="831" t="s">
        <v>31</v>
      </c>
      <c r="Y56" s="832"/>
      <c r="Z56" s="831" t="s">
        <v>31</v>
      </c>
      <c r="AA56" s="833"/>
      <c r="AB56" s="826"/>
      <c r="AC56" s="827"/>
      <c r="AD56" s="827"/>
      <c r="AE56" s="827"/>
      <c r="AF56" s="827"/>
      <c r="AG56" s="827"/>
      <c r="AH56" s="827"/>
      <c r="AI56" s="827"/>
      <c r="AJ56" s="827"/>
      <c r="AK56" s="827"/>
      <c r="AL56" s="827"/>
      <c r="AM56" s="828"/>
    </row>
    <row r="57" spans="1:41" ht="23.25" customHeight="1">
      <c r="A57" s="809"/>
      <c r="B57" s="823"/>
      <c r="C57" s="823"/>
      <c r="D57" s="823"/>
      <c r="E57" s="823"/>
      <c r="F57" s="823"/>
      <c r="G57" s="823"/>
      <c r="H57" s="823"/>
      <c r="I57" s="823"/>
      <c r="J57" s="823"/>
      <c r="K57" s="813"/>
      <c r="L57" s="814"/>
      <c r="M57" s="816"/>
      <c r="N57" s="819"/>
      <c r="O57" s="820"/>
      <c r="P57" s="822"/>
      <c r="Q57" s="820"/>
      <c r="R57" s="825"/>
      <c r="S57" s="820"/>
      <c r="T57" s="825"/>
      <c r="U57" s="820"/>
      <c r="V57" s="825"/>
      <c r="W57" s="820"/>
      <c r="X57" s="825"/>
      <c r="Y57" s="820"/>
      <c r="Z57" s="825"/>
      <c r="AA57" s="834"/>
      <c r="AB57" s="829"/>
      <c r="AC57" s="582"/>
      <c r="AD57" s="582"/>
      <c r="AE57" s="582"/>
      <c r="AF57" s="582"/>
      <c r="AG57" s="582"/>
      <c r="AH57" s="582"/>
      <c r="AI57" s="582"/>
      <c r="AJ57" s="582"/>
      <c r="AK57" s="582"/>
      <c r="AL57" s="582"/>
      <c r="AM57" s="830"/>
    </row>
    <row r="58" spans="1:41" ht="16.5" customHeight="1">
      <c r="A58" s="752" t="s">
        <v>261</v>
      </c>
      <c r="B58" s="752"/>
      <c r="C58" s="752"/>
      <c r="D58" s="752"/>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52"/>
      <c r="AL58" s="752"/>
      <c r="AM58" s="752"/>
      <c r="AN58" s="279"/>
      <c r="AO58" s="279"/>
    </row>
    <row r="59" spans="1:41" ht="16.5" customHeight="1">
      <c r="A59" s="580"/>
      <c r="B59" s="580"/>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0"/>
      <c r="AN59" s="279"/>
      <c r="AO59" s="279"/>
    </row>
  </sheetData>
  <mergeCells count="310">
    <mergeCell ref="AQ18:BA21"/>
    <mergeCell ref="R56:S57"/>
    <mergeCell ref="T56:U57"/>
    <mergeCell ref="V56:W57"/>
    <mergeCell ref="X56:Y57"/>
    <mergeCell ref="Z56:AA57"/>
    <mergeCell ref="AB56:AM57"/>
    <mergeCell ref="A56:A57"/>
    <mergeCell ref="B56:J56"/>
    <mergeCell ref="K56:L57"/>
    <mergeCell ref="M56:M57"/>
    <mergeCell ref="N56:O57"/>
    <mergeCell ref="P56:Q57"/>
    <mergeCell ref="B57:J57"/>
    <mergeCell ref="R54:S55"/>
    <mergeCell ref="T54:U55"/>
    <mergeCell ref="V54:W55"/>
    <mergeCell ref="X54:Y55"/>
    <mergeCell ref="Z54:AA55"/>
    <mergeCell ref="AB54:AM55"/>
    <mergeCell ref="A54:A55"/>
    <mergeCell ref="B54:J54"/>
    <mergeCell ref="K54:L55"/>
    <mergeCell ref="M54:M55"/>
    <mergeCell ref="N54:O55"/>
    <mergeCell ref="P54:Q55"/>
    <mergeCell ref="B55:J55"/>
    <mergeCell ref="R52:S53"/>
    <mergeCell ref="T52:U53"/>
    <mergeCell ref="V52:W53"/>
    <mergeCell ref="X52:Y53"/>
    <mergeCell ref="Z52:AA53"/>
    <mergeCell ref="AB52:AM53"/>
    <mergeCell ref="A52:A53"/>
    <mergeCell ref="B52:J52"/>
    <mergeCell ref="K52:L53"/>
    <mergeCell ref="M52:M53"/>
    <mergeCell ref="N52:O53"/>
    <mergeCell ref="P52:Q53"/>
    <mergeCell ref="B53:J53"/>
    <mergeCell ref="T50:U51"/>
    <mergeCell ref="V50:W51"/>
    <mergeCell ref="X50:Y51"/>
    <mergeCell ref="Z50:AA51"/>
    <mergeCell ref="AB50:AM51"/>
    <mergeCell ref="B51:J51"/>
    <mergeCell ref="A50:A51"/>
    <mergeCell ref="B50:J50"/>
    <mergeCell ref="K50:L51"/>
    <mergeCell ref="M50:M51"/>
    <mergeCell ref="N50:O51"/>
    <mergeCell ref="P50:Q51"/>
    <mergeCell ref="R50:S51"/>
    <mergeCell ref="A48:A49"/>
    <mergeCell ref="B48:J48"/>
    <mergeCell ref="K48:L49"/>
    <mergeCell ref="M48:M49"/>
    <mergeCell ref="N48:O49"/>
    <mergeCell ref="P48:Q49"/>
    <mergeCell ref="V46:W47"/>
    <mergeCell ref="X46:Y47"/>
    <mergeCell ref="Z46:AA47"/>
    <mergeCell ref="A46:A47"/>
    <mergeCell ref="AB46:AM47"/>
    <mergeCell ref="B47:J47"/>
    <mergeCell ref="R48:S49"/>
    <mergeCell ref="T48:U49"/>
    <mergeCell ref="V48:W49"/>
    <mergeCell ref="X48:Y49"/>
    <mergeCell ref="Z48:AA49"/>
    <mergeCell ref="AB48:AM49"/>
    <mergeCell ref="B49:J49"/>
    <mergeCell ref="B46:J46"/>
    <mergeCell ref="K46:L47"/>
    <mergeCell ref="M46:M47"/>
    <mergeCell ref="N46:O47"/>
    <mergeCell ref="P46:Q47"/>
    <mergeCell ref="R46:S47"/>
    <mergeCell ref="T46:U47"/>
    <mergeCell ref="P44:Q45"/>
    <mergeCell ref="R44:S45"/>
    <mergeCell ref="T44:U45"/>
    <mergeCell ref="V42:W43"/>
    <mergeCell ref="X42:Y43"/>
    <mergeCell ref="Z42:AA43"/>
    <mergeCell ref="AB42:AM43"/>
    <mergeCell ref="B43:J43"/>
    <mergeCell ref="A44:A45"/>
    <mergeCell ref="B44:J44"/>
    <mergeCell ref="K44:L45"/>
    <mergeCell ref="M44:M45"/>
    <mergeCell ref="N44:O45"/>
    <mergeCell ref="AB44:AM45"/>
    <mergeCell ref="B45:J45"/>
    <mergeCell ref="V44:W45"/>
    <mergeCell ref="X44:Y45"/>
    <mergeCell ref="Z44:AA45"/>
    <mergeCell ref="A42:A43"/>
    <mergeCell ref="B42:J42"/>
    <mergeCell ref="K42:L43"/>
    <mergeCell ref="M42:M43"/>
    <mergeCell ref="N42:O43"/>
    <mergeCell ref="P42:Q43"/>
    <mergeCell ref="R42:S43"/>
    <mergeCell ref="T42:U43"/>
    <mergeCell ref="P40:Q41"/>
    <mergeCell ref="R40:S41"/>
    <mergeCell ref="T40:U41"/>
    <mergeCell ref="V38:W39"/>
    <mergeCell ref="X38:Y39"/>
    <mergeCell ref="Z38:AA39"/>
    <mergeCell ref="AB38:AM39"/>
    <mergeCell ref="B39:J39"/>
    <mergeCell ref="A40:A41"/>
    <mergeCell ref="B40:J40"/>
    <mergeCell ref="K40:L41"/>
    <mergeCell ref="M40:M41"/>
    <mergeCell ref="N40:O41"/>
    <mergeCell ref="AB40:AM41"/>
    <mergeCell ref="B41:J41"/>
    <mergeCell ref="V40:W41"/>
    <mergeCell ref="X40:Y41"/>
    <mergeCell ref="Z40:AA41"/>
    <mergeCell ref="A38:A39"/>
    <mergeCell ref="B38:J38"/>
    <mergeCell ref="K38:L39"/>
    <mergeCell ref="M38:M39"/>
    <mergeCell ref="N38:O39"/>
    <mergeCell ref="P38:Q39"/>
    <mergeCell ref="R38:S39"/>
    <mergeCell ref="T38:U39"/>
    <mergeCell ref="P36:Q37"/>
    <mergeCell ref="R36:S37"/>
    <mergeCell ref="T36:U37"/>
    <mergeCell ref="V34:W35"/>
    <mergeCell ref="X34:Y35"/>
    <mergeCell ref="Z34:AA35"/>
    <mergeCell ref="AB34:AM35"/>
    <mergeCell ref="B35:J35"/>
    <mergeCell ref="A36:A37"/>
    <mergeCell ref="B36:J36"/>
    <mergeCell ref="K36:L37"/>
    <mergeCell ref="M36:M37"/>
    <mergeCell ref="N36:O37"/>
    <mergeCell ref="AB36:AM37"/>
    <mergeCell ref="B37:J37"/>
    <mergeCell ref="V36:W37"/>
    <mergeCell ref="X36:Y37"/>
    <mergeCell ref="Z36:AA37"/>
    <mergeCell ref="A34:A35"/>
    <mergeCell ref="B34:J34"/>
    <mergeCell ref="K34:L35"/>
    <mergeCell ref="M34:M35"/>
    <mergeCell ref="N34:O35"/>
    <mergeCell ref="P34:Q35"/>
    <mergeCell ref="R34:S35"/>
    <mergeCell ref="T34:U35"/>
    <mergeCell ref="P32:Q33"/>
    <mergeCell ref="R32:S33"/>
    <mergeCell ref="T32:U33"/>
    <mergeCell ref="V30:W31"/>
    <mergeCell ref="X30:Y31"/>
    <mergeCell ref="Z30:AA31"/>
    <mergeCell ref="AB30:AM31"/>
    <mergeCell ref="B31:J31"/>
    <mergeCell ref="A32:A33"/>
    <mergeCell ref="B32:J32"/>
    <mergeCell ref="K32:L33"/>
    <mergeCell ref="M32:M33"/>
    <mergeCell ref="N32:O33"/>
    <mergeCell ref="AB32:AM33"/>
    <mergeCell ref="B33:J33"/>
    <mergeCell ref="V32:W33"/>
    <mergeCell ref="X32:Y33"/>
    <mergeCell ref="Z32:AA33"/>
    <mergeCell ref="A30:A31"/>
    <mergeCell ref="B30:J30"/>
    <mergeCell ref="K30:L31"/>
    <mergeCell ref="M30:M31"/>
    <mergeCell ref="N30:O31"/>
    <mergeCell ref="P30:Q31"/>
    <mergeCell ref="R30:S31"/>
    <mergeCell ref="T30:U31"/>
    <mergeCell ref="P28:Q29"/>
    <mergeCell ref="R28:S29"/>
    <mergeCell ref="T28:U29"/>
    <mergeCell ref="V26:W27"/>
    <mergeCell ref="X26:Y27"/>
    <mergeCell ref="Z26:AA27"/>
    <mergeCell ref="AB26:AM27"/>
    <mergeCell ref="B27:J27"/>
    <mergeCell ref="A28:A29"/>
    <mergeCell ref="B28:J28"/>
    <mergeCell ref="K28:L29"/>
    <mergeCell ref="M28:M29"/>
    <mergeCell ref="N28:O29"/>
    <mergeCell ref="AB28:AM29"/>
    <mergeCell ref="B29:J29"/>
    <mergeCell ref="V28:W29"/>
    <mergeCell ref="X28:Y29"/>
    <mergeCell ref="Z28:AA29"/>
    <mergeCell ref="A26:A27"/>
    <mergeCell ref="B26:J26"/>
    <mergeCell ref="K26:L27"/>
    <mergeCell ref="M26:M27"/>
    <mergeCell ref="N26:O27"/>
    <mergeCell ref="P26:Q27"/>
    <mergeCell ref="R26:S27"/>
    <mergeCell ref="T26:U27"/>
    <mergeCell ref="AB24:AM25"/>
    <mergeCell ref="B25:J25"/>
    <mergeCell ref="V24:W25"/>
    <mergeCell ref="X24:Y25"/>
    <mergeCell ref="Z24:AA25"/>
    <mergeCell ref="A22:A23"/>
    <mergeCell ref="B22:J22"/>
    <mergeCell ref="K22:L23"/>
    <mergeCell ref="M22:M23"/>
    <mergeCell ref="N22:O23"/>
    <mergeCell ref="P22:Q23"/>
    <mergeCell ref="P24:Q25"/>
    <mergeCell ref="R24:S25"/>
    <mergeCell ref="T24:U25"/>
    <mergeCell ref="V22:W23"/>
    <mergeCell ref="B23:J23"/>
    <mergeCell ref="A24:A25"/>
    <mergeCell ref="B24:J24"/>
    <mergeCell ref="K24:L25"/>
    <mergeCell ref="M24:M25"/>
    <mergeCell ref="N24:O25"/>
    <mergeCell ref="R22:S23"/>
    <mergeCell ref="T22:U23"/>
    <mergeCell ref="P20:Q21"/>
    <mergeCell ref="R20:S21"/>
    <mergeCell ref="T20:U21"/>
    <mergeCell ref="X22:Y23"/>
    <mergeCell ref="Z22:AA23"/>
    <mergeCell ref="AB22:AM23"/>
    <mergeCell ref="A20:A21"/>
    <mergeCell ref="B20:J20"/>
    <mergeCell ref="K20:L21"/>
    <mergeCell ref="M20:M21"/>
    <mergeCell ref="N20:O21"/>
    <mergeCell ref="T18:U19"/>
    <mergeCell ref="V18:W19"/>
    <mergeCell ref="AB20:AM21"/>
    <mergeCell ref="B21:J21"/>
    <mergeCell ref="V20:W21"/>
    <mergeCell ref="X20:Y21"/>
    <mergeCell ref="Z20:AA21"/>
    <mergeCell ref="X18:Y19"/>
    <mergeCell ref="Z18:AA19"/>
    <mergeCell ref="AB18:AM19"/>
    <mergeCell ref="B17:J17"/>
    <mergeCell ref="A18:A19"/>
    <mergeCell ref="B18:J18"/>
    <mergeCell ref="K18:L19"/>
    <mergeCell ref="M18:M19"/>
    <mergeCell ref="N18:O19"/>
    <mergeCell ref="P18:Q19"/>
    <mergeCell ref="B19:J19"/>
    <mergeCell ref="R18:S19"/>
    <mergeCell ref="B14:J14"/>
    <mergeCell ref="K14:L15"/>
    <mergeCell ref="M14:M15"/>
    <mergeCell ref="N14:AA14"/>
    <mergeCell ref="AB14:AM17"/>
    <mergeCell ref="X15:Y15"/>
    <mergeCell ref="Z15:AA15"/>
    <mergeCell ref="A16:A17"/>
    <mergeCell ref="B16:J16"/>
    <mergeCell ref="K16:L17"/>
    <mergeCell ref="M16:M17"/>
    <mergeCell ref="N16:O17"/>
    <mergeCell ref="P16:Q17"/>
    <mergeCell ref="R16:S17"/>
    <mergeCell ref="T16:U17"/>
    <mergeCell ref="B15:J15"/>
    <mergeCell ref="N15:O15"/>
    <mergeCell ref="P15:Q15"/>
    <mergeCell ref="R15:S15"/>
    <mergeCell ref="T15:U15"/>
    <mergeCell ref="V15:W15"/>
    <mergeCell ref="V16:W17"/>
    <mergeCell ref="X16:Y17"/>
    <mergeCell ref="Z16:AA17"/>
    <mergeCell ref="A58:AM59"/>
    <mergeCell ref="AH2:AI2"/>
    <mergeCell ref="AK2:AL2"/>
    <mergeCell ref="AH3:AI3"/>
    <mergeCell ref="AK3:AL3"/>
    <mergeCell ref="AH4:AI4"/>
    <mergeCell ref="AK4:AL4"/>
    <mergeCell ref="A7:AM7"/>
    <mergeCell ref="A8:AM8"/>
    <mergeCell ref="A10:D11"/>
    <mergeCell ref="E10:L11"/>
    <mergeCell ref="M10:Q10"/>
    <mergeCell ref="R10:AM10"/>
    <mergeCell ref="M11:Q11"/>
    <mergeCell ref="R11:AM11"/>
    <mergeCell ref="AA2:AE2"/>
    <mergeCell ref="AA3:AE3"/>
    <mergeCell ref="AA4:AE4"/>
    <mergeCell ref="A2:Y2"/>
    <mergeCell ref="A3:Y4"/>
    <mergeCell ref="A13:D13"/>
    <mergeCell ref="E13:AC13"/>
    <mergeCell ref="AD13:AM13"/>
    <mergeCell ref="A14:A15"/>
  </mergeCells>
  <phoneticPr fontId="2"/>
  <dataValidations count="5">
    <dataValidation type="list" allowBlank="1" showInputMessage="1" showErrorMessage="1" sqref="M18:M57" xr:uid="{00000000-0002-0000-0700-000000000000}">
      <formula1>"男,女"</formula1>
    </dataValidation>
    <dataValidation type="list" allowBlank="1" showInputMessage="1" showErrorMessage="1" sqref="A65497:D65497" xr:uid="{00000000-0002-0000-0700-000001000000}">
      <formula1>"学校,自宅,　"</formula1>
    </dataValidation>
    <dataValidation type="list" allowBlank="1" showInputMessage="1" showErrorMessage="1" sqref="K16:L17" xr:uid="{00000000-0002-0000-0700-000002000000}">
      <formula1>"選手,生徒,監督,引率,ｲﾝｽﾄﾗｸﾀｰ,保護者,その他,　"</formula1>
    </dataValidation>
    <dataValidation type="list" allowBlank="1" showInputMessage="1" showErrorMessage="1" sqref="N16:AA57" xr:uid="{00000000-0002-0000-0700-000003000000}">
      <formula1>"○,　"</formula1>
    </dataValidation>
    <dataValidation type="list" allowBlank="1" showInputMessage="1" showErrorMessage="1" sqref="K18:L57" xr:uid="{00000000-0002-0000-0700-000004000000}">
      <formula1>"選手,生徒,監督,引率,コーチ,ｲﾝｽﾄﾗｸﾀｰ　"</formula1>
    </dataValidation>
  </dataValidations>
  <printOptions horizontalCentered="1"/>
  <pageMargins left="0.51181102362204722" right="0.51181102362204722" top="0.74803149606299213" bottom="0.55118110236220474" header="0.31496062992125984" footer="0.31496062992125984"/>
  <pageSetup paperSize="9" scale="73" orientation="portrait" r:id="rId1"/>
  <headerFooter>
    <oddHeader>&amp;L【スピード宿泊者名簿】</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I34"/>
  <sheetViews>
    <sheetView zoomScaleNormal="100" workbookViewId="0">
      <selection activeCell="AN8" sqref="AN8"/>
    </sheetView>
  </sheetViews>
  <sheetFormatPr defaultColWidth="8.09765625" defaultRowHeight="15"/>
  <cols>
    <col min="1" max="3" width="3.3984375" style="22" customWidth="1"/>
    <col min="4" max="4" width="4.69921875" style="22" bestFit="1" customWidth="1"/>
    <col min="5" max="13" width="3.3984375" style="22" customWidth="1"/>
    <col min="14" max="14" width="3.09765625" style="22" customWidth="1"/>
    <col min="15" max="16" width="3.3984375" style="22" customWidth="1"/>
    <col min="17" max="19" width="4.5" style="22" customWidth="1"/>
    <col min="20" max="22" width="5.59765625" style="22" customWidth="1"/>
    <col min="23" max="34" width="3.3984375" style="22" customWidth="1"/>
    <col min="35" max="16384" width="8.09765625" style="22"/>
  </cols>
  <sheetData>
    <row r="1" spans="1:3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row>
    <row r="2" spans="1:35" ht="18.600000000000001">
      <c r="A2" s="885" t="str">
        <f>様式４!A1</f>
        <v>令和５年度全国高等学校総合体育大会　</v>
      </c>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885"/>
      <c r="AD2" s="885"/>
      <c r="AE2" s="885"/>
      <c r="AF2" s="885"/>
      <c r="AG2" s="885"/>
      <c r="AH2" s="885"/>
    </row>
    <row r="3" spans="1:35" ht="18.600000000000001">
      <c r="A3" s="885" t="str">
        <f>様式４!A2</f>
        <v>第73回全国高等学校スピードスケート競技選手権大会</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row>
    <row r="4" spans="1:35" ht="9.75" customHeight="1">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row>
    <row r="5" spans="1:35" ht="22.8">
      <c r="A5" s="887" t="s">
        <v>137</v>
      </c>
      <c r="B5" s="887"/>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row>
    <row r="6" spans="1:3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35">
      <c r="A7" s="877" t="s">
        <v>17</v>
      </c>
      <c r="B7" s="878"/>
      <c r="C7" s="878"/>
      <c r="D7" s="879"/>
      <c r="E7" s="23"/>
      <c r="F7" s="23"/>
      <c r="G7" s="886" t="s">
        <v>360</v>
      </c>
      <c r="H7" s="886"/>
      <c r="I7" s="886"/>
      <c r="J7" s="886"/>
      <c r="K7" s="886"/>
      <c r="L7" s="886"/>
      <c r="M7" s="886"/>
      <c r="N7" s="886"/>
      <c r="O7" s="886"/>
      <c r="P7" s="886"/>
      <c r="Q7" s="886"/>
      <c r="R7" s="886"/>
      <c r="S7" s="886"/>
      <c r="T7" s="886"/>
      <c r="U7" s="886"/>
      <c r="V7" s="886"/>
      <c r="W7" s="886"/>
      <c r="X7" s="886"/>
      <c r="Y7" s="886"/>
      <c r="Z7" s="886"/>
      <c r="AA7" s="886"/>
      <c r="AB7" s="886"/>
      <c r="AC7" s="886"/>
      <c r="AD7" s="886"/>
    </row>
    <row r="8" spans="1:35" ht="21.75" customHeight="1">
      <c r="A8" s="880" t="str">
        <f>IF('様式５S-2(男子)'!B38="",'様式５S-2(女子)'!B38,'様式５S-2(男子)'!B38)</f>
        <v/>
      </c>
      <c r="B8" s="881"/>
      <c r="C8" s="881"/>
      <c r="D8" s="882"/>
      <c r="E8" s="23"/>
      <c r="F8" s="23"/>
      <c r="G8" s="886"/>
      <c r="H8" s="886"/>
      <c r="I8" s="886"/>
      <c r="J8" s="886"/>
      <c r="K8" s="886"/>
      <c r="L8" s="886"/>
      <c r="M8" s="886"/>
      <c r="N8" s="886"/>
      <c r="O8" s="886"/>
      <c r="P8" s="886"/>
      <c r="Q8" s="886"/>
      <c r="R8" s="886"/>
      <c r="S8" s="886"/>
      <c r="T8" s="886"/>
      <c r="U8" s="886"/>
      <c r="V8" s="886"/>
      <c r="W8" s="886"/>
      <c r="X8" s="886"/>
      <c r="Y8" s="886"/>
      <c r="Z8" s="886"/>
      <c r="AA8" s="886"/>
      <c r="AB8" s="886"/>
      <c r="AC8" s="886"/>
      <c r="AD8" s="886"/>
    </row>
    <row r="9" spans="1:35" ht="24.6">
      <c r="A9" s="270"/>
      <c r="B9" s="270"/>
      <c r="C9" s="270"/>
      <c r="D9" s="270"/>
      <c r="E9" s="271"/>
      <c r="F9" s="271"/>
      <c r="G9" s="886"/>
      <c r="H9" s="886"/>
      <c r="I9" s="886"/>
      <c r="J9" s="886"/>
      <c r="K9" s="886"/>
      <c r="L9" s="886"/>
      <c r="M9" s="886"/>
      <c r="N9" s="886"/>
      <c r="O9" s="886"/>
      <c r="P9" s="886"/>
      <c r="Q9" s="886"/>
      <c r="R9" s="886"/>
      <c r="S9" s="886"/>
      <c r="T9" s="886"/>
      <c r="U9" s="886"/>
      <c r="V9" s="886"/>
      <c r="W9" s="886"/>
      <c r="X9" s="886"/>
      <c r="Y9" s="886"/>
      <c r="Z9" s="886"/>
      <c r="AA9" s="886"/>
      <c r="AB9" s="886"/>
      <c r="AC9" s="886"/>
      <c r="AD9" s="886"/>
    </row>
    <row r="10" spans="1:35" ht="24.6">
      <c r="A10" s="271"/>
      <c r="B10" s="271"/>
      <c r="C10" s="271"/>
      <c r="D10" s="271"/>
      <c r="E10" s="271"/>
      <c r="F10" s="271"/>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row>
    <row r="11" spans="1:35" ht="18.600000000000001">
      <c r="A11" s="877" t="s">
        <v>138</v>
      </c>
      <c r="B11" s="878"/>
      <c r="C11" s="878"/>
      <c r="D11" s="878"/>
      <c r="E11" s="878"/>
      <c r="F11" s="878"/>
      <c r="G11" s="878"/>
      <c r="H11" s="878"/>
      <c r="I11" s="878"/>
      <c r="J11" s="878"/>
      <c r="K11" s="878"/>
      <c r="L11" s="879"/>
      <c r="M11" s="877" t="s">
        <v>139</v>
      </c>
      <c r="N11" s="878"/>
      <c r="O11" s="878"/>
      <c r="P11" s="878"/>
      <c r="Q11" s="878"/>
      <c r="R11" s="878"/>
      <c r="S11" s="878"/>
      <c r="T11" s="878"/>
      <c r="U11" s="878"/>
      <c r="V11" s="879"/>
      <c r="W11" s="273"/>
      <c r="X11" s="273"/>
      <c r="Y11" s="273"/>
      <c r="Z11" s="273"/>
      <c r="AA11" s="273"/>
      <c r="AB11" s="273"/>
      <c r="AC11" s="273"/>
    </row>
    <row r="12" spans="1:35" ht="24" customHeight="1">
      <c r="A12" s="880" t="str">
        <f>IF(様式４!W10="","",様式４!W10)</f>
        <v/>
      </c>
      <c r="B12" s="881"/>
      <c r="C12" s="881"/>
      <c r="D12" s="881"/>
      <c r="E12" s="881"/>
      <c r="F12" s="881"/>
      <c r="G12" s="881"/>
      <c r="H12" s="881"/>
      <c r="I12" s="881"/>
      <c r="J12" s="881"/>
      <c r="K12" s="881"/>
      <c r="L12" s="882"/>
      <c r="M12" s="883"/>
      <c r="N12" s="884"/>
      <c r="O12" s="884"/>
      <c r="P12" s="884"/>
      <c r="Q12" s="884"/>
      <c r="R12" s="884"/>
      <c r="S12" s="884"/>
      <c r="T12" s="884"/>
      <c r="U12" s="884"/>
      <c r="V12" s="274" t="s">
        <v>1</v>
      </c>
      <c r="W12" s="273"/>
      <c r="X12" s="273"/>
      <c r="Y12" s="275"/>
      <c r="Z12" s="273"/>
      <c r="AA12" s="273"/>
      <c r="AB12" s="273"/>
      <c r="AC12" s="273"/>
      <c r="AE12" s="173"/>
      <c r="AF12" s="173"/>
      <c r="AG12" s="173"/>
      <c r="AH12" s="173"/>
      <c r="AI12" s="173"/>
    </row>
    <row r="13" spans="1:35" ht="24.6">
      <c r="A13" s="271"/>
      <c r="B13" s="271"/>
      <c r="C13" s="271"/>
      <c r="D13" s="271"/>
      <c r="E13" s="271"/>
      <c r="F13" s="271"/>
      <c r="G13" s="271"/>
      <c r="H13" s="271"/>
      <c r="I13" s="23"/>
      <c r="J13" s="23"/>
      <c r="K13" s="23"/>
      <c r="L13" s="23"/>
      <c r="M13" s="23"/>
      <c r="N13" s="23"/>
      <c r="O13" s="276"/>
      <c r="P13" s="276"/>
      <c r="Q13" s="276"/>
      <c r="R13" s="276"/>
      <c r="S13" s="276"/>
      <c r="T13" s="276"/>
      <c r="U13" s="276"/>
      <c r="V13" s="276"/>
      <c r="W13" s="276"/>
      <c r="X13" s="276"/>
      <c r="Y13" s="276"/>
      <c r="Z13" s="276"/>
      <c r="AA13" s="276"/>
      <c r="AB13" s="273"/>
      <c r="AC13" s="273"/>
    </row>
    <row r="14" spans="1:35" ht="18.600000000000001">
      <c r="A14" s="874" t="s">
        <v>140</v>
      </c>
      <c r="B14" s="874"/>
      <c r="C14" s="874"/>
      <c r="D14" s="874"/>
      <c r="E14" s="874" t="s">
        <v>141</v>
      </c>
      <c r="F14" s="874"/>
      <c r="G14" s="874"/>
      <c r="H14" s="874"/>
      <c r="I14" s="875" t="s">
        <v>142</v>
      </c>
      <c r="J14" s="875"/>
      <c r="K14" s="875"/>
      <c r="L14" s="875"/>
      <c r="M14" s="874" t="s">
        <v>30</v>
      </c>
      <c r="N14" s="874"/>
      <c r="O14" s="852" t="s">
        <v>119</v>
      </c>
      <c r="P14" s="852"/>
      <c r="Q14" s="849" t="s">
        <v>143</v>
      </c>
      <c r="R14" s="850"/>
      <c r="S14" s="851"/>
      <c r="T14" s="849" t="s">
        <v>144</v>
      </c>
      <c r="U14" s="850"/>
      <c r="V14" s="851"/>
      <c r="W14" s="852" t="s">
        <v>145</v>
      </c>
      <c r="X14" s="852"/>
      <c r="Y14" s="852"/>
      <c r="Z14" s="852"/>
      <c r="AA14" s="852"/>
      <c r="AB14" s="852"/>
      <c r="AC14" s="852"/>
      <c r="AD14" s="852"/>
      <c r="AE14" s="852"/>
      <c r="AF14" s="852"/>
      <c r="AG14" s="852"/>
      <c r="AH14" s="852"/>
    </row>
    <row r="15" spans="1:35" ht="18.600000000000001">
      <c r="A15" s="853"/>
      <c r="B15" s="853"/>
      <c r="C15" s="853"/>
      <c r="D15" s="853"/>
      <c r="E15" s="854"/>
      <c r="F15" s="854"/>
      <c r="G15" s="854"/>
      <c r="H15" s="854"/>
      <c r="I15" s="854"/>
      <c r="J15" s="854"/>
      <c r="K15" s="854"/>
      <c r="L15" s="854"/>
      <c r="M15" s="855"/>
      <c r="N15" s="855"/>
      <c r="O15" s="848"/>
      <c r="P15" s="848"/>
      <c r="Q15" s="856"/>
      <c r="R15" s="857"/>
      <c r="S15" s="858"/>
      <c r="T15" s="865"/>
      <c r="U15" s="866"/>
      <c r="V15" s="867"/>
      <c r="W15" s="847" t="s">
        <v>146</v>
      </c>
      <c r="X15" s="847"/>
      <c r="Y15" s="847"/>
      <c r="Z15" s="844"/>
      <c r="AA15" s="845"/>
      <c r="AB15" s="845"/>
      <c r="AC15" s="845"/>
      <c r="AD15" s="845"/>
      <c r="AE15" s="845"/>
      <c r="AF15" s="845"/>
      <c r="AG15" s="845"/>
      <c r="AH15" s="846"/>
    </row>
    <row r="16" spans="1:35" ht="18.600000000000001">
      <c r="A16" s="853"/>
      <c r="B16" s="853"/>
      <c r="C16" s="853"/>
      <c r="D16" s="853"/>
      <c r="E16" s="854"/>
      <c r="F16" s="854"/>
      <c r="G16" s="854"/>
      <c r="H16" s="854"/>
      <c r="I16" s="854"/>
      <c r="J16" s="854"/>
      <c r="K16" s="854"/>
      <c r="L16" s="854"/>
      <c r="M16" s="855"/>
      <c r="N16" s="855"/>
      <c r="O16" s="848"/>
      <c r="P16" s="848"/>
      <c r="Q16" s="859"/>
      <c r="R16" s="860"/>
      <c r="S16" s="861"/>
      <c r="T16" s="868"/>
      <c r="U16" s="869"/>
      <c r="V16" s="870"/>
      <c r="W16" s="847" t="s">
        <v>147</v>
      </c>
      <c r="X16" s="847"/>
      <c r="Y16" s="847"/>
      <c r="Z16" s="848"/>
      <c r="AA16" s="848"/>
      <c r="AB16" s="848"/>
      <c r="AC16" s="848"/>
      <c r="AD16" s="848"/>
      <c r="AE16" s="848"/>
      <c r="AF16" s="848"/>
      <c r="AG16" s="848"/>
      <c r="AH16" s="848"/>
    </row>
    <row r="17" spans="1:34" ht="18.600000000000001">
      <c r="A17" s="853"/>
      <c r="B17" s="853"/>
      <c r="C17" s="853"/>
      <c r="D17" s="853"/>
      <c r="E17" s="854"/>
      <c r="F17" s="854"/>
      <c r="G17" s="854"/>
      <c r="H17" s="854"/>
      <c r="I17" s="854"/>
      <c r="J17" s="854"/>
      <c r="K17" s="854"/>
      <c r="L17" s="854"/>
      <c r="M17" s="855"/>
      <c r="N17" s="855"/>
      <c r="O17" s="848"/>
      <c r="P17" s="848"/>
      <c r="Q17" s="862"/>
      <c r="R17" s="863"/>
      <c r="S17" s="864"/>
      <c r="T17" s="871"/>
      <c r="U17" s="872"/>
      <c r="V17" s="873"/>
      <c r="W17" s="847" t="s">
        <v>148</v>
      </c>
      <c r="X17" s="847"/>
      <c r="Y17" s="847"/>
      <c r="Z17" s="848"/>
      <c r="AA17" s="848"/>
      <c r="AB17" s="848"/>
      <c r="AC17" s="848"/>
      <c r="AD17" s="848"/>
      <c r="AE17" s="848"/>
      <c r="AF17" s="848"/>
      <c r="AG17" s="848"/>
      <c r="AH17" s="848"/>
    </row>
    <row r="18" spans="1:34" ht="18.600000000000001">
      <c r="A18" s="277"/>
      <c r="B18" s="277"/>
      <c r="C18" s="277"/>
      <c r="D18" s="277"/>
      <c r="E18" s="277"/>
      <c r="F18" s="277"/>
      <c r="G18" s="277"/>
      <c r="H18" s="277"/>
      <c r="I18" s="23"/>
      <c r="J18" s="23"/>
      <c r="K18" s="23"/>
      <c r="L18" s="23"/>
      <c r="M18" s="23"/>
      <c r="N18" s="23"/>
      <c r="O18" s="273"/>
      <c r="P18" s="273"/>
      <c r="Q18" s="273"/>
      <c r="R18" s="273"/>
      <c r="S18" s="273"/>
      <c r="T18" s="273"/>
      <c r="U18" s="273"/>
      <c r="V18" s="273"/>
      <c r="W18" s="273"/>
      <c r="X18" s="273"/>
      <c r="Y18" s="273"/>
      <c r="Z18" s="273"/>
      <c r="AA18" s="273"/>
      <c r="AB18" s="273"/>
      <c r="AC18" s="273"/>
    </row>
    <row r="19" spans="1:34" ht="18.600000000000001">
      <c r="A19" s="874" t="s">
        <v>140</v>
      </c>
      <c r="B19" s="874"/>
      <c r="C19" s="874"/>
      <c r="D19" s="874"/>
      <c r="E19" s="874" t="s">
        <v>149</v>
      </c>
      <c r="F19" s="874"/>
      <c r="G19" s="874"/>
      <c r="H19" s="874"/>
      <c r="I19" s="875" t="s">
        <v>142</v>
      </c>
      <c r="J19" s="875"/>
      <c r="K19" s="875"/>
      <c r="L19" s="875"/>
      <c r="M19" s="874" t="s">
        <v>30</v>
      </c>
      <c r="N19" s="874"/>
      <c r="O19" s="852" t="s">
        <v>119</v>
      </c>
      <c r="P19" s="852"/>
      <c r="Q19" s="849" t="s">
        <v>143</v>
      </c>
      <c r="R19" s="850"/>
      <c r="S19" s="851"/>
      <c r="T19" s="849" t="s">
        <v>144</v>
      </c>
      <c r="U19" s="850"/>
      <c r="V19" s="851"/>
      <c r="W19" s="852" t="s">
        <v>145</v>
      </c>
      <c r="X19" s="852"/>
      <c r="Y19" s="852"/>
      <c r="Z19" s="852"/>
      <c r="AA19" s="852"/>
      <c r="AB19" s="852"/>
      <c r="AC19" s="852"/>
      <c r="AD19" s="852"/>
      <c r="AE19" s="852"/>
      <c r="AF19" s="852"/>
      <c r="AG19" s="852"/>
      <c r="AH19" s="852"/>
    </row>
    <row r="20" spans="1:34" ht="18.600000000000001">
      <c r="A20" s="853"/>
      <c r="B20" s="853"/>
      <c r="C20" s="853"/>
      <c r="D20" s="853"/>
      <c r="E20" s="854"/>
      <c r="F20" s="854"/>
      <c r="G20" s="854"/>
      <c r="H20" s="854"/>
      <c r="I20" s="854"/>
      <c r="J20" s="854"/>
      <c r="K20" s="854"/>
      <c r="L20" s="854"/>
      <c r="M20" s="855"/>
      <c r="N20" s="855"/>
      <c r="O20" s="848"/>
      <c r="P20" s="848"/>
      <c r="Q20" s="856"/>
      <c r="R20" s="857"/>
      <c r="S20" s="858"/>
      <c r="T20" s="865"/>
      <c r="U20" s="866"/>
      <c r="V20" s="867"/>
      <c r="W20" s="847" t="s">
        <v>146</v>
      </c>
      <c r="X20" s="847"/>
      <c r="Y20" s="847"/>
      <c r="Z20" s="844"/>
      <c r="AA20" s="845"/>
      <c r="AB20" s="845"/>
      <c r="AC20" s="845"/>
      <c r="AD20" s="845"/>
      <c r="AE20" s="845"/>
      <c r="AF20" s="845"/>
      <c r="AG20" s="845"/>
      <c r="AH20" s="846"/>
    </row>
    <row r="21" spans="1:34" ht="18.600000000000001">
      <c r="A21" s="853"/>
      <c r="B21" s="853"/>
      <c r="C21" s="853"/>
      <c r="D21" s="853"/>
      <c r="E21" s="854"/>
      <c r="F21" s="854"/>
      <c r="G21" s="854"/>
      <c r="H21" s="854"/>
      <c r="I21" s="854"/>
      <c r="J21" s="854"/>
      <c r="K21" s="854"/>
      <c r="L21" s="854"/>
      <c r="M21" s="855"/>
      <c r="N21" s="855"/>
      <c r="O21" s="848"/>
      <c r="P21" s="848"/>
      <c r="Q21" s="859"/>
      <c r="R21" s="860"/>
      <c r="S21" s="861"/>
      <c r="T21" s="868"/>
      <c r="U21" s="869"/>
      <c r="V21" s="870"/>
      <c r="W21" s="847" t="s">
        <v>147</v>
      </c>
      <c r="X21" s="847"/>
      <c r="Y21" s="847"/>
      <c r="Z21" s="876"/>
      <c r="AA21" s="876"/>
      <c r="AB21" s="876"/>
      <c r="AC21" s="876"/>
      <c r="AD21" s="876"/>
      <c r="AE21" s="876"/>
      <c r="AF21" s="876"/>
      <c r="AG21" s="876"/>
      <c r="AH21" s="876"/>
    </row>
    <row r="22" spans="1:34" ht="18.600000000000001">
      <c r="A22" s="853"/>
      <c r="B22" s="853"/>
      <c r="C22" s="853"/>
      <c r="D22" s="853"/>
      <c r="E22" s="854"/>
      <c r="F22" s="854"/>
      <c r="G22" s="854"/>
      <c r="H22" s="854"/>
      <c r="I22" s="854"/>
      <c r="J22" s="854"/>
      <c r="K22" s="854"/>
      <c r="L22" s="854"/>
      <c r="M22" s="855"/>
      <c r="N22" s="855"/>
      <c r="O22" s="848"/>
      <c r="P22" s="848"/>
      <c r="Q22" s="862"/>
      <c r="R22" s="863"/>
      <c r="S22" s="864"/>
      <c r="T22" s="871"/>
      <c r="U22" s="872"/>
      <c r="V22" s="873"/>
      <c r="W22" s="847" t="s">
        <v>148</v>
      </c>
      <c r="X22" s="847"/>
      <c r="Y22" s="847"/>
      <c r="Z22" s="876"/>
      <c r="AA22" s="876"/>
      <c r="AB22" s="876"/>
      <c r="AC22" s="876"/>
      <c r="AD22" s="876"/>
      <c r="AE22" s="876"/>
      <c r="AF22" s="876"/>
      <c r="AG22" s="876"/>
      <c r="AH22" s="876"/>
    </row>
    <row r="23" spans="1:34" ht="18.600000000000001">
      <c r="A23" s="277"/>
      <c r="B23" s="277"/>
      <c r="C23" s="277"/>
      <c r="D23" s="277"/>
      <c r="E23" s="277"/>
      <c r="F23" s="277"/>
      <c r="G23" s="277"/>
      <c r="H23" s="277"/>
      <c r="I23" s="23"/>
      <c r="J23" s="23"/>
      <c r="K23" s="23"/>
      <c r="L23" s="23"/>
      <c r="M23" s="23"/>
      <c r="N23" s="23"/>
      <c r="O23" s="276"/>
      <c r="P23" s="276"/>
      <c r="Q23" s="276"/>
      <c r="R23" s="276"/>
      <c r="S23" s="276"/>
      <c r="T23" s="276"/>
      <c r="U23" s="276"/>
      <c r="V23" s="276"/>
      <c r="W23" s="276"/>
      <c r="X23" s="276"/>
      <c r="Y23" s="276"/>
      <c r="Z23" s="276"/>
      <c r="AA23" s="276"/>
      <c r="AB23" s="273"/>
      <c r="AC23" s="273"/>
    </row>
    <row r="24" spans="1:34" ht="18.600000000000001">
      <c r="A24" s="874" t="s">
        <v>140</v>
      </c>
      <c r="B24" s="874"/>
      <c r="C24" s="874"/>
      <c r="D24" s="874"/>
      <c r="E24" s="874" t="s">
        <v>116</v>
      </c>
      <c r="F24" s="874"/>
      <c r="G24" s="874"/>
      <c r="H24" s="874"/>
      <c r="I24" s="875" t="s">
        <v>142</v>
      </c>
      <c r="J24" s="875"/>
      <c r="K24" s="875"/>
      <c r="L24" s="875"/>
      <c r="M24" s="874" t="s">
        <v>30</v>
      </c>
      <c r="N24" s="874"/>
      <c r="O24" s="852" t="s">
        <v>119</v>
      </c>
      <c r="P24" s="852"/>
      <c r="Q24" s="849" t="s">
        <v>143</v>
      </c>
      <c r="R24" s="850"/>
      <c r="S24" s="851"/>
      <c r="T24" s="849" t="s">
        <v>144</v>
      </c>
      <c r="U24" s="850"/>
      <c r="V24" s="851"/>
      <c r="W24" s="852" t="s">
        <v>145</v>
      </c>
      <c r="X24" s="852"/>
      <c r="Y24" s="852"/>
      <c r="Z24" s="852"/>
      <c r="AA24" s="852"/>
      <c r="AB24" s="852"/>
      <c r="AC24" s="852"/>
      <c r="AD24" s="852"/>
      <c r="AE24" s="852"/>
      <c r="AF24" s="852"/>
      <c r="AG24" s="852"/>
      <c r="AH24" s="852"/>
    </row>
    <row r="25" spans="1:34" ht="18.600000000000001">
      <c r="A25" s="853"/>
      <c r="B25" s="853"/>
      <c r="C25" s="853"/>
      <c r="D25" s="853"/>
      <c r="E25" s="854"/>
      <c r="F25" s="854"/>
      <c r="G25" s="854"/>
      <c r="H25" s="854"/>
      <c r="I25" s="854"/>
      <c r="J25" s="854"/>
      <c r="K25" s="854"/>
      <c r="L25" s="854"/>
      <c r="M25" s="855"/>
      <c r="N25" s="855"/>
      <c r="O25" s="848"/>
      <c r="P25" s="848"/>
      <c r="Q25" s="856"/>
      <c r="R25" s="857"/>
      <c r="S25" s="858"/>
      <c r="T25" s="865"/>
      <c r="U25" s="866"/>
      <c r="V25" s="867"/>
      <c r="W25" s="847" t="s">
        <v>146</v>
      </c>
      <c r="X25" s="847"/>
      <c r="Y25" s="847"/>
      <c r="Z25" s="844"/>
      <c r="AA25" s="845"/>
      <c r="AB25" s="845"/>
      <c r="AC25" s="845"/>
      <c r="AD25" s="845"/>
      <c r="AE25" s="845"/>
      <c r="AF25" s="845"/>
      <c r="AG25" s="845"/>
      <c r="AH25" s="846"/>
    </row>
    <row r="26" spans="1:34" ht="18.600000000000001">
      <c r="A26" s="853"/>
      <c r="B26" s="853"/>
      <c r="C26" s="853"/>
      <c r="D26" s="853"/>
      <c r="E26" s="854"/>
      <c r="F26" s="854"/>
      <c r="G26" s="854"/>
      <c r="H26" s="854"/>
      <c r="I26" s="854"/>
      <c r="J26" s="854"/>
      <c r="K26" s="854"/>
      <c r="L26" s="854"/>
      <c r="M26" s="855"/>
      <c r="N26" s="855"/>
      <c r="O26" s="848"/>
      <c r="P26" s="848"/>
      <c r="Q26" s="859"/>
      <c r="R26" s="860"/>
      <c r="S26" s="861"/>
      <c r="T26" s="868"/>
      <c r="U26" s="869"/>
      <c r="V26" s="870"/>
      <c r="W26" s="847" t="s">
        <v>147</v>
      </c>
      <c r="X26" s="847"/>
      <c r="Y26" s="847"/>
      <c r="Z26" s="876"/>
      <c r="AA26" s="876"/>
      <c r="AB26" s="876"/>
      <c r="AC26" s="876"/>
      <c r="AD26" s="876"/>
      <c r="AE26" s="876"/>
      <c r="AF26" s="876"/>
      <c r="AG26" s="876"/>
      <c r="AH26" s="876"/>
    </row>
    <row r="27" spans="1:34" ht="18.600000000000001">
      <c r="A27" s="853"/>
      <c r="B27" s="853"/>
      <c r="C27" s="853"/>
      <c r="D27" s="853"/>
      <c r="E27" s="854"/>
      <c r="F27" s="854"/>
      <c r="G27" s="854"/>
      <c r="H27" s="854"/>
      <c r="I27" s="854"/>
      <c r="J27" s="854"/>
      <c r="K27" s="854"/>
      <c r="L27" s="854"/>
      <c r="M27" s="855"/>
      <c r="N27" s="855"/>
      <c r="O27" s="848"/>
      <c r="P27" s="848"/>
      <c r="Q27" s="862"/>
      <c r="R27" s="863"/>
      <c r="S27" s="864"/>
      <c r="T27" s="871"/>
      <c r="U27" s="872"/>
      <c r="V27" s="873"/>
      <c r="W27" s="847" t="s">
        <v>148</v>
      </c>
      <c r="X27" s="847"/>
      <c r="Y27" s="847"/>
      <c r="Z27" s="876"/>
      <c r="AA27" s="876"/>
      <c r="AB27" s="876"/>
      <c r="AC27" s="876"/>
      <c r="AD27" s="876"/>
      <c r="AE27" s="876"/>
      <c r="AF27" s="876"/>
      <c r="AG27" s="876"/>
      <c r="AH27" s="876"/>
    </row>
    <row r="28" spans="1:34" ht="18.600000000000001">
      <c r="A28" s="277"/>
      <c r="B28" s="277"/>
      <c r="C28" s="277"/>
      <c r="D28" s="277"/>
      <c r="E28" s="277"/>
      <c r="F28" s="277"/>
      <c r="G28" s="277"/>
      <c r="H28" s="277"/>
      <c r="I28" s="23"/>
      <c r="J28" s="23"/>
      <c r="K28" s="23"/>
      <c r="L28" s="23"/>
      <c r="M28" s="23"/>
      <c r="N28" s="23"/>
      <c r="O28" s="273"/>
      <c r="P28" s="273"/>
      <c r="Q28" s="273"/>
      <c r="R28" s="273"/>
      <c r="S28" s="273"/>
      <c r="T28" s="273"/>
      <c r="U28" s="273"/>
      <c r="V28" s="273"/>
      <c r="W28" s="273"/>
      <c r="X28" s="273"/>
      <c r="Y28" s="273"/>
      <c r="Z28" s="273"/>
      <c r="AA28" s="273"/>
      <c r="AB28" s="273"/>
      <c r="AC28" s="273"/>
    </row>
    <row r="29" spans="1:34" ht="18.600000000000001">
      <c r="A29" s="874" t="s">
        <v>140</v>
      </c>
      <c r="B29" s="874"/>
      <c r="C29" s="874"/>
      <c r="D29" s="874"/>
      <c r="E29" s="874" t="s">
        <v>149</v>
      </c>
      <c r="F29" s="874"/>
      <c r="G29" s="874"/>
      <c r="H29" s="874"/>
      <c r="I29" s="875" t="s">
        <v>142</v>
      </c>
      <c r="J29" s="875"/>
      <c r="K29" s="875"/>
      <c r="L29" s="875"/>
      <c r="M29" s="874" t="s">
        <v>30</v>
      </c>
      <c r="N29" s="874"/>
      <c r="O29" s="852" t="s">
        <v>119</v>
      </c>
      <c r="P29" s="852"/>
      <c r="Q29" s="849" t="s">
        <v>143</v>
      </c>
      <c r="R29" s="850"/>
      <c r="S29" s="851"/>
      <c r="T29" s="849" t="s">
        <v>144</v>
      </c>
      <c r="U29" s="850"/>
      <c r="V29" s="851"/>
      <c r="W29" s="852" t="s">
        <v>145</v>
      </c>
      <c r="X29" s="852"/>
      <c r="Y29" s="852"/>
      <c r="Z29" s="852"/>
      <c r="AA29" s="852"/>
      <c r="AB29" s="852"/>
      <c r="AC29" s="852"/>
      <c r="AD29" s="852"/>
      <c r="AE29" s="852"/>
      <c r="AF29" s="852"/>
      <c r="AG29" s="852"/>
      <c r="AH29" s="852"/>
    </row>
    <row r="30" spans="1:34" ht="18.600000000000001">
      <c r="A30" s="853"/>
      <c r="B30" s="853"/>
      <c r="C30" s="853"/>
      <c r="D30" s="853"/>
      <c r="E30" s="854"/>
      <c r="F30" s="854"/>
      <c r="G30" s="854"/>
      <c r="H30" s="854"/>
      <c r="I30" s="854"/>
      <c r="J30" s="854"/>
      <c r="K30" s="854"/>
      <c r="L30" s="854"/>
      <c r="M30" s="855"/>
      <c r="N30" s="855"/>
      <c r="O30" s="848"/>
      <c r="P30" s="848"/>
      <c r="Q30" s="856"/>
      <c r="R30" s="857"/>
      <c r="S30" s="858"/>
      <c r="T30" s="865"/>
      <c r="U30" s="866"/>
      <c r="V30" s="867"/>
      <c r="W30" s="847" t="s">
        <v>146</v>
      </c>
      <c r="X30" s="847"/>
      <c r="Y30" s="847"/>
      <c r="Z30" s="844"/>
      <c r="AA30" s="845"/>
      <c r="AB30" s="845"/>
      <c r="AC30" s="845"/>
      <c r="AD30" s="845"/>
      <c r="AE30" s="845"/>
      <c r="AF30" s="845"/>
      <c r="AG30" s="845"/>
      <c r="AH30" s="846"/>
    </row>
    <row r="31" spans="1:34" ht="18.600000000000001">
      <c r="A31" s="853"/>
      <c r="B31" s="853"/>
      <c r="C31" s="853"/>
      <c r="D31" s="853"/>
      <c r="E31" s="854"/>
      <c r="F31" s="854"/>
      <c r="G31" s="854"/>
      <c r="H31" s="854"/>
      <c r="I31" s="854"/>
      <c r="J31" s="854"/>
      <c r="K31" s="854"/>
      <c r="L31" s="854"/>
      <c r="M31" s="855"/>
      <c r="N31" s="855"/>
      <c r="O31" s="848"/>
      <c r="P31" s="848"/>
      <c r="Q31" s="859"/>
      <c r="R31" s="860"/>
      <c r="S31" s="861"/>
      <c r="T31" s="868"/>
      <c r="U31" s="869"/>
      <c r="V31" s="870"/>
      <c r="W31" s="847" t="s">
        <v>147</v>
      </c>
      <c r="X31" s="847"/>
      <c r="Y31" s="847"/>
      <c r="Z31" s="848"/>
      <c r="AA31" s="848"/>
      <c r="AB31" s="848"/>
      <c r="AC31" s="848"/>
      <c r="AD31" s="848"/>
      <c r="AE31" s="848"/>
      <c r="AF31" s="848"/>
      <c r="AG31" s="848"/>
      <c r="AH31" s="848"/>
    </row>
    <row r="32" spans="1:34" ht="18.600000000000001">
      <c r="A32" s="853"/>
      <c r="B32" s="853"/>
      <c r="C32" s="853"/>
      <c r="D32" s="853"/>
      <c r="E32" s="854"/>
      <c r="F32" s="854"/>
      <c r="G32" s="854"/>
      <c r="H32" s="854"/>
      <c r="I32" s="854"/>
      <c r="J32" s="854"/>
      <c r="K32" s="854"/>
      <c r="L32" s="854"/>
      <c r="M32" s="855"/>
      <c r="N32" s="855"/>
      <c r="O32" s="848"/>
      <c r="P32" s="848"/>
      <c r="Q32" s="862"/>
      <c r="R32" s="863"/>
      <c r="S32" s="864"/>
      <c r="T32" s="871"/>
      <c r="U32" s="872"/>
      <c r="V32" s="873"/>
      <c r="W32" s="847" t="s">
        <v>148</v>
      </c>
      <c r="X32" s="847"/>
      <c r="Y32" s="847"/>
      <c r="Z32" s="848"/>
      <c r="AA32" s="848"/>
      <c r="AB32" s="848"/>
      <c r="AC32" s="848"/>
      <c r="AD32" s="848"/>
      <c r="AE32" s="848"/>
      <c r="AF32" s="848"/>
      <c r="AG32" s="848"/>
      <c r="AH32" s="848"/>
    </row>
    <row r="33" spans="1:29" ht="18.600000000000001">
      <c r="A33" s="23"/>
      <c r="B33" s="23"/>
      <c r="C33" s="23"/>
      <c r="D33" s="23"/>
      <c r="E33" s="23"/>
      <c r="F33" s="23"/>
      <c r="G33" s="23"/>
      <c r="H33" s="23"/>
      <c r="I33" s="23"/>
      <c r="J33" s="23"/>
      <c r="K33" s="23"/>
      <c r="L33" s="23"/>
      <c r="M33" s="23"/>
      <c r="N33" s="23"/>
      <c r="O33" s="273"/>
      <c r="P33" s="273"/>
      <c r="Q33" s="273"/>
      <c r="R33" s="273"/>
      <c r="S33" s="273"/>
      <c r="T33" s="273"/>
      <c r="U33" s="273"/>
      <c r="V33" s="273"/>
      <c r="W33" s="273"/>
      <c r="X33" s="273"/>
      <c r="Y33" s="273"/>
      <c r="Z33" s="273"/>
      <c r="AA33" s="273"/>
      <c r="AB33" s="273"/>
      <c r="AC33" s="273"/>
    </row>
    <row r="34" spans="1:29">
      <c r="B34" s="72"/>
    </row>
  </sheetData>
  <protectedRanges>
    <protectedRange sqref="Z31:AH32" name="範囲9"/>
    <protectedRange sqref="Z26:AH27" name="範囲7"/>
    <protectedRange sqref="Z21:AH22" name="範囲5"/>
    <protectedRange sqref="Z15:AH17" name="範囲3"/>
    <protectedRange sqref="M12:U12" name="範囲1"/>
    <protectedRange sqref="A15:V17" name="範囲2"/>
    <protectedRange sqref="A20:V22" name="範囲4"/>
    <protectedRange sqref="A25:V27" name="範囲6"/>
    <protectedRange sqref="A30:V32" name="範囲8"/>
  </protectedRanges>
  <mergeCells count="94">
    <mergeCell ref="A2:AH2"/>
    <mergeCell ref="A7:D7"/>
    <mergeCell ref="G7:AD9"/>
    <mergeCell ref="A8:D8"/>
    <mergeCell ref="A3:AH3"/>
    <mergeCell ref="A5:AH5"/>
    <mergeCell ref="A11:L11"/>
    <mergeCell ref="M11:V11"/>
    <mergeCell ref="A12:L12"/>
    <mergeCell ref="M12:U12"/>
    <mergeCell ref="A14:D14"/>
    <mergeCell ref="E14:H14"/>
    <mergeCell ref="I14:L14"/>
    <mergeCell ref="M14:N14"/>
    <mergeCell ref="O14:P14"/>
    <mergeCell ref="Q14:S14"/>
    <mergeCell ref="T14:V14"/>
    <mergeCell ref="W14:AH14"/>
    <mergeCell ref="A15:D17"/>
    <mergeCell ref="E15:H17"/>
    <mergeCell ref="I15:L17"/>
    <mergeCell ref="M15:N17"/>
    <mergeCell ref="O15:P17"/>
    <mergeCell ref="Q15:S17"/>
    <mergeCell ref="T15:V17"/>
    <mergeCell ref="W15:Y15"/>
    <mergeCell ref="Z15:AH15"/>
    <mergeCell ref="W16:Y16"/>
    <mergeCell ref="Z16:AH16"/>
    <mergeCell ref="W17:Y17"/>
    <mergeCell ref="Z17:AH17"/>
    <mergeCell ref="Q19:S19"/>
    <mergeCell ref="T19:V19"/>
    <mergeCell ref="W19:AH19"/>
    <mergeCell ref="A20:D22"/>
    <mergeCell ref="E20:H22"/>
    <mergeCell ref="I20:L22"/>
    <mergeCell ref="M20:N22"/>
    <mergeCell ref="O20:P22"/>
    <mergeCell ref="Q20:S22"/>
    <mergeCell ref="T20:V22"/>
    <mergeCell ref="A19:D19"/>
    <mergeCell ref="E19:H19"/>
    <mergeCell ref="I19:L19"/>
    <mergeCell ref="M19:N19"/>
    <mergeCell ref="O19:P19"/>
    <mergeCell ref="W20:Y20"/>
    <mergeCell ref="Z20:AH20"/>
    <mergeCell ref="W21:Y21"/>
    <mergeCell ref="Z21:AH21"/>
    <mergeCell ref="W22:Y22"/>
    <mergeCell ref="Z22:AH22"/>
    <mergeCell ref="T24:V24"/>
    <mergeCell ref="W24:AH24"/>
    <mergeCell ref="A25:D27"/>
    <mergeCell ref="E25:H27"/>
    <mergeCell ref="I25:L27"/>
    <mergeCell ref="M25:N27"/>
    <mergeCell ref="O25:P27"/>
    <mergeCell ref="Q25:S27"/>
    <mergeCell ref="T25:V27"/>
    <mergeCell ref="W25:Y25"/>
    <mergeCell ref="A24:D24"/>
    <mergeCell ref="E24:H24"/>
    <mergeCell ref="I24:L24"/>
    <mergeCell ref="M24:N24"/>
    <mergeCell ref="O24:P24"/>
    <mergeCell ref="Q24:S24"/>
    <mergeCell ref="Z25:AH25"/>
    <mergeCell ref="W26:Y26"/>
    <mergeCell ref="Z26:AH26"/>
    <mergeCell ref="W27:Y27"/>
    <mergeCell ref="Z27:AH27"/>
    <mergeCell ref="Q29:S29"/>
    <mergeCell ref="T29:V29"/>
    <mergeCell ref="W29:AH29"/>
    <mergeCell ref="A30:D32"/>
    <mergeCell ref="E30:H32"/>
    <mergeCell ref="I30:L32"/>
    <mergeCell ref="M30:N32"/>
    <mergeCell ref="O30:P32"/>
    <mergeCell ref="Q30:S32"/>
    <mergeCell ref="T30:V32"/>
    <mergeCell ref="A29:D29"/>
    <mergeCell ref="E29:H29"/>
    <mergeCell ref="I29:L29"/>
    <mergeCell ref="M29:N29"/>
    <mergeCell ref="O29:P29"/>
    <mergeCell ref="W30:Y30"/>
    <mergeCell ref="Z30:AH30"/>
    <mergeCell ref="W31:Y31"/>
    <mergeCell ref="Z31:AH31"/>
    <mergeCell ref="W32:Y32"/>
    <mergeCell ref="Z32:AH32"/>
  </mergeCells>
  <phoneticPr fontId="2"/>
  <dataValidations count="2">
    <dataValidation type="list" allowBlank="1" showInputMessage="1" showErrorMessage="1" sqref="M15:N17 M20:N22 M25:N27 M30:N32" xr:uid="{00000000-0002-0000-0500-000000000000}">
      <formula1>"　,男,女"</formula1>
    </dataValidation>
    <dataValidation type="list" allowBlank="1" showInputMessage="1" showErrorMessage="1" sqref="Q15:S17 Q20:S22 Q25:S27 Q30:S32" xr:uid="{00000000-0002-0000-0500-000001000000}">
      <formula1>" ,500m,1000m,1500m,3000m,5000m,10000m"</formula1>
    </dataValidation>
  </dataValidations>
  <printOptions horizontalCentered="1"/>
  <pageMargins left="0.70866141732283472" right="0.70866141732283472" top="0.98425196850393704" bottom="0.74803149606299213" header="0.55118110236220474" footer="0.31496062992125984"/>
  <pageSetup paperSize="9" scale="63" orientation="portrait" r:id="rId1"/>
  <headerFooter>
    <oddHeader>&amp;L【様式７Ｓ】</oddHeader>
  </headerFooter>
  <colBreaks count="1" manualBreakCount="1">
    <brk id="34"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申込み上の注意 </vt:lpstr>
      <vt:lpstr>様式４</vt:lpstr>
      <vt:lpstr>様式５S-2(男子)</vt:lpstr>
      <vt:lpstr>様式５S-2(女子)</vt:lpstr>
      <vt:lpstr>様式６S-1(宿泊申込書）</vt:lpstr>
      <vt:lpstr>様式６S-2宿泊者名簿</vt:lpstr>
      <vt:lpstr>様式７Ｓ</vt:lpstr>
      <vt:lpstr>'申込み上の注意 '!Print_Area</vt:lpstr>
      <vt:lpstr>'様式５S-2(女子)'!Print_Area</vt:lpstr>
      <vt:lpstr>'様式５S-2(男子)'!Print_Area</vt:lpstr>
      <vt:lpstr>'様式６S-1(宿泊申込書）'!Print_Area</vt:lpstr>
      <vt:lpstr>'様式６S-2宿泊者名簿'!Print_Area</vt:lpstr>
      <vt:lpstr>様式７Ｓ!Print_Area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遠藤 龍一郎</cp:lastModifiedBy>
  <cp:lastPrinted>2020-10-08T00:38:14Z</cp:lastPrinted>
  <dcterms:created xsi:type="dcterms:W3CDTF">2019-01-11T06:38:20Z</dcterms:created>
  <dcterms:modified xsi:type="dcterms:W3CDTF">2023-11-27T07:00:53Z</dcterms:modified>
</cp:coreProperties>
</file>